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'1'!$6:$13</definedName>
    <definedName name="_xlnm.Print_Titles" localSheetId="2">'3'!$5:$12</definedName>
    <definedName name="_xlnm.Print_Titles" localSheetId="3">'4'!$5:$9</definedName>
    <definedName name="_xlnm.Print_Area" localSheetId="0">'1'!$A$1:$U$17</definedName>
    <definedName name="_xlnm.Print_Area" localSheetId="3">'4'!$A$1:$U$78</definedName>
    <definedName name="_xlnm.Print_Area" localSheetId="4">'5'!$A$1:$Q$24</definedName>
  </definedNames>
  <calcPr fullCalcOnLoad="1"/>
</workbook>
</file>

<file path=xl/sharedStrings.xml><?xml version="1.0" encoding="utf-8"?>
<sst xmlns="http://schemas.openxmlformats.org/spreadsheetml/2006/main" count="665" uniqueCount="230">
  <si>
    <t>01.01.2019</t>
  </si>
  <si>
    <t>30.06.2019</t>
  </si>
  <si>
    <t>01.07.2019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</si>
  <si>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</si>
  <si>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</si>
  <si>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</si>
  <si>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</si>
  <si>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</si>
  <si>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</si>
  <si>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</si>
  <si>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</si>
  <si>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</si>
  <si>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</si>
  <si>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</si>
  <si>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</si>
  <si>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</si>
  <si>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</si>
  <si>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</si>
  <si>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</si>
  <si>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</si>
  <si>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</si>
  <si>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</si>
  <si>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</si>
  <si>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</si>
  <si>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</si>
  <si>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</si>
  <si>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</si>
  <si>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</si>
  <si>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</si>
  <si>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</si>
  <si>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</si>
  <si>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</si>
  <si>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</si>
  <si>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
№ 3 от 23.07.2018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</si>
  <si>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</si>
  <si>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</si>
  <si>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</si>
  <si>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</si>
  <si>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</si>
  <si>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</si>
  <si>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</si>
  <si>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20.12.2011</t>
  </si>
  <si>
    <t>20.12.2012</t>
  </si>
  <si>
    <t>24.12.2013</t>
  </si>
  <si>
    <t>18.12.2014</t>
  </si>
  <si>
    <t>27.11.2015</t>
  </si>
  <si>
    <t>24.11.2016</t>
  </si>
  <si>
    <t>23.11.2017</t>
  </si>
  <si>
    <t>14.11.2018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</si>
  <si>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</si>
  <si>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</si>
  <si>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</si>
  <si>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</si>
  <si>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</si>
  <si>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</si>
  <si>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</si>
  <si>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</si>
  <si>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</si>
  <si>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</si>
  <si>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</si>
  <si>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</si>
  <si>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</si>
  <si>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</si>
  <si>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</si>
  <si>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</si>
  <si>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</si>
  <si>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</si>
  <si>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2015 год и на плановый период 2016 и 2017 годов"  от 08.12.2014 № 87-З</t>
  </si>
  <si>
    <t>№01-01-06/06-25 от 23.03.2015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</si>
  <si>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</si>
  <si>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</si>
  <si>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0,1</t>
  </si>
  <si>
    <t>22.12.2015</t>
  </si>
  <si>
    <t>12.12.2016</t>
  </si>
  <si>
    <t>03.08.2017</t>
  </si>
  <si>
    <t>30.11.2018</t>
  </si>
  <si>
    <t>5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</si>
  <si>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</si>
  <si>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</si>
  <si>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</si>
  <si>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25.10.2017</t>
  </si>
  <si>
    <t>6</t>
  </si>
  <si>
    <t>Закон Брянской области "Об областном бюджете на 2016 год"  от 16.12.2015 №137-З</t>
  </si>
  <si>
    <t>№01-01-06/06-23 от 20.02.2016</t>
  </si>
  <si>
    <t>25.02.2016</t>
  </si>
  <si>
    <t>27.11.2017</t>
  </si>
  <si>
    <t>7</t>
  </si>
  <si>
    <t>№01-01-06/06-215 от 19.09.2016</t>
  </si>
  <si>
    <t>22.09.2016</t>
  </si>
  <si>
    <t>8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</si>
  <si>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</si>
  <si>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</si>
  <si>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</si>
  <si>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9</t>
  </si>
  <si>
    <t>№01-01-06/06-181 от 03.07.2017</t>
  </si>
  <si>
    <t>05.07.2017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</si>
  <si>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</si>
  <si>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</si>
  <si>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</si>
  <si>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</si>
  <si>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01.05.2019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</si>
  <si>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</si>
  <si>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мая 2019</t>
  </si>
  <si>
    <t>апрель</t>
  </si>
  <si>
    <t>Погашение государственных долговых обязательств Брянской области и (или) финансирование дефицита областного бюджета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</si>
  <si>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</si>
  <si>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</si>
  <si>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</si>
  <si>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</si>
  <si>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</si>
  <si>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</si>
  <si>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</si>
  <si>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</si>
  <si>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</si>
  <si>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</si>
  <si>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</si>
  <si>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</si>
  <si>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</si>
  <si>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</si>
  <si>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</si>
  <si>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</si>
  <si>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</si>
  <si>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</si>
  <si>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</si>
  <si>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</si>
  <si>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</si>
  <si>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</si>
  <si>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</si>
  <si>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</si>
  <si>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</si>
  <si>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</si>
  <si>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</si>
  <si>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</si>
  <si>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</si>
  <si>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</si>
  <si>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</si>
  <si>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</si>
  <si>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</si>
  <si>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</si>
  <si>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</si>
  <si>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</si>
  <si>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</si>
  <si>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</si>
  <si>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</si>
  <si>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</si>
  <si>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</si>
  <si>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</si>
  <si>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</si>
  <si>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</si>
  <si>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</si>
  <si>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</si>
  <si>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</si>
  <si>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</si>
  <si>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</si>
  <si>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</si>
  <si>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</si>
  <si>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</si>
  <si>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</si>
  <si>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</si>
  <si>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</si>
  <si>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</si>
  <si>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</si>
  <si>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</si>
  <si>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</si>
  <si>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</si>
  <si>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</si>
  <si>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</si>
  <si>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</si>
  <si>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</si>
  <si>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</si>
  <si>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</si>
  <si>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</si>
  <si>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</si>
  <si>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</si>
  <si>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</si>
  <si>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</si>
  <si>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</si>
  <si>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</si>
  <si>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</si>
  <si>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</si>
  <si>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</si>
  <si>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</si>
  <si>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</si>
  <si>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</si>
  <si>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</si>
  <si>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</si>
  <si>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</si>
  <si>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</si>
  <si>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</si>
  <si>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</si>
  <si>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</si>
  <si>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</si>
  <si>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</si>
  <si>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</si>
  <si>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</si>
  <si>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</si>
  <si>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</si>
  <si>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</si>
  <si>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</si>
  <si>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</si>
  <si>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</si>
  <si>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</si>
  <si>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</si>
  <si>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</si>
  <si>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</si>
  <si>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</si>
  <si>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</t>
  </si>
  <si>
    <t>Кредит кредитной организации, ПАО "Сбербанк России" (Брянское отделение № 8605 ПАО Сбербанк )</t>
  </si>
  <si>
    <t>№01670020/86051100 от 23.12.2020</t>
  </si>
  <si>
    <t>№01650020/86051100 от 23.12.2020</t>
  </si>
  <si>
    <t>Закон Брянской области "Об областном бюджете на 2020 год и на плановый период 2021 и 2022 годов" от 03.02.2020 №8-З</t>
  </si>
  <si>
    <t>Бюджетный кредит от других бюджетов бюджетной системы РФ, УФК по Брянской области</t>
  </si>
  <si>
    <t>Закон Брянской области "Об областном бюджете на 2020 год и на плановый период 2021 и 2022 годов" от 10.12.2020 № 106-З</t>
  </si>
  <si>
    <t>№01-01-06/06-992 от 14.12.2020</t>
  </si>
  <si>
    <t>для погашения бюджетных кредитов на пополнение остатков средств на счетах бюджетов субъектов РФ</t>
  </si>
  <si>
    <t>После реструктуризации бюджетного кредита в 2020 году изменились сроки гашения кредита:  в 2020г. - 0 рублей, в 2021 - 2024гг. - по 196 956 950 рублей,в 2025 - 2029 гг. -  по 551 479 460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</si>
  <si>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 12 421 450 рублей,в 2025 - 2029 гг.-  по 34 780 060 рублей (ежегодно, не позднее 30 ноября).</t>
  </si>
  <si>
    <t>Погашение основного долга будет осуществляться равными частями,  начиная с 2025 года (ежегодно, в срок до 1 декабря, по 17 768 379,18 рубля и 17 768 379,16 рубля – 30.11.2034 г.).</t>
  </si>
  <si>
    <t>После реструктуризации бюджетного кредита в 2020 году изменились сроки гашения кредита:  в 2020г. - 0 рублей, в 2021-2024гг. - по 56 012 400 рублей,  в 2025 - 2029 гг. по 156 834 720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</si>
  <si>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 41 229 000 рублей,   в 2025 - 2029 гг. -  по 115 441 200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</si>
  <si>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26 797 800 рублей,  в 2025 - 2029 гг. -  по 75 033 840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</si>
  <si>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 в 20 21 - 2024гг. - по 17 021 950 рублей,  в 2025 - 2029 гг. -  по 47 661 460 рублей (ежегодно, не позднее 30 ноября).</t>
  </si>
  <si>
    <t>Изменение обязательств в течение 2021 года</t>
  </si>
  <si>
    <t xml:space="preserve">Уплата процента </t>
  </si>
  <si>
    <t>о долговых обязательствах по состоянию на 01.04.2021 года</t>
  </si>
  <si>
    <t>Задолженность на 01.04.2021</t>
  </si>
  <si>
    <t>Всего государственный долг на 1апреля 2021 года:  8 150 981 691,78   рублей</t>
  </si>
  <si>
    <t xml:space="preserve">№ 1 от 20.10.2015
№ 2 от 25.12.2017
№ 3 от 28.12.2018
№ 4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 от 23.08.2019          № 6 от 25.09.2020 </t>
  </si>
  <si>
    <t xml:space="preserve">Заместитель Губернатора Брянской области    ______________________      Г.В. Петушкова                                                        </t>
  </si>
  <si>
    <t xml:space="preserve">        (подпись)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</si>
</sst>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20"/>
      <color indexed="8"/>
      <name val="Arial Cyr"/>
      <family val="0"/>
    </font>
    <font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7" fillId="0" borderId="1">
      <alignment horizontal="right" vertical="top" wrapText="1"/>
      <protection/>
    </xf>
    <xf numFmtId="4" fontId="37" fillId="0" borderId="2">
      <alignment horizontal="right" vertical="top" wrapText="1"/>
      <protection/>
    </xf>
    <xf numFmtId="0" fontId="38" fillId="0" borderId="2">
      <alignment vertical="top"/>
      <protection/>
    </xf>
    <xf numFmtId="4" fontId="37" fillId="0" borderId="3">
      <alignment horizontal="right" vertical="top" wrapText="1"/>
      <protection/>
    </xf>
    <xf numFmtId="0" fontId="38" fillId="0" borderId="2">
      <alignment vertical="top"/>
      <protection/>
    </xf>
    <xf numFmtId="0" fontId="38" fillId="0" borderId="1">
      <alignment horizontal="center" vertical="top" wrapText="1"/>
      <protection/>
    </xf>
    <xf numFmtId="0" fontId="38" fillId="0" borderId="2">
      <alignment vertical="top"/>
      <protection/>
    </xf>
    <xf numFmtId="4" fontId="37" fillId="0" borderId="4">
      <alignment horizontal="right" vertical="top" wrapText="1"/>
      <protection/>
    </xf>
    <xf numFmtId="0" fontId="38" fillId="0" borderId="1">
      <alignment horizontal="center" vertical="top" wrapText="1"/>
      <protection/>
    </xf>
    <xf numFmtId="4" fontId="38" fillId="0" borderId="1">
      <alignment horizontal="right" vertical="top" wrapText="1"/>
      <protection/>
    </xf>
    <xf numFmtId="0" fontId="38" fillId="0" borderId="3">
      <alignment horizontal="center" vertical="top" wrapText="1"/>
      <protection/>
    </xf>
    <xf numFmtId="0" fontId="38" fillId="0" borderId="2">
      <alignment vertical="top"/>
      <protection/>
    </xf>
    <xf numFmtId="4" fontId="38" fillId="0" borderId="1">
      <alignment horizontal="right" vertical="top" wrapText="1"/>
      <protection/>
    </xf>
    <xf numFmtId="0" fontId="38" fillId="0" borderId="0">
      <alignment/>
      <protection/>
    </xf>
    <xf numFmtId="4" fontId="38" fillId="0" borderId="3">
      <alignment horizontal="right" vertical="top" wrapText="1"/>
      <protection/>
    </xf>
    <xf numFmtId="0" fontId="38" fillId="0" borderId="3">
      <alignment horizontal="center" vertical="top" wrapText="1"/>
      <protection/>
    </xf>
    <xf numFmtId="0" fontId="38" fillId="0" borderId="0">
      <alignment/>
      <protection/>
    </xf>
    <xf numFmtId="4" fontId="38" fillId="0" borderId="3">
      <alignment horizontal="right" vertical="top" wrapText="1"/>
      <protection/>
    </xf>
    <xf numFmtId="0" fontId="38" fillId="0" borderId="5">
      <alignment/>
      <protection/>
    </xf>
    <xf numFmtId="4" fontId="38" fillId="0" borderId="3">
      <alignment horizontal="right" vertical="top" wrapText="1"/>
      <protection/>
    </xf>
    <xf numFmtId="0" fontId="38" fillId="0" borderId="5">
      <alignment/>
      <protection/>
    </xf>
    <xf numFmtId="0" fontId="38" fillId="0" borderId="0">
      <alignment/>
      <protection/>
    </xf>
    <xf numFmtId="0" fontId="38" fillId="0" borderId="5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4" fontId="37" fillId="20" borderId="1">
      <alignment horizontal="right" vertical="top" wrapText="1"/>
      <protection/>
    </xf>
    <xf numFmtId="4" fontId="37" fillId="20" borderId="1">
      <alignment horizontal="right" vertical="top" wrapText="1"/>
      <protection/>
    </xf>
    <xf numFmtId="4" fontId="37" fillId="20" borderId="3">
      <alignment horizontal="right" vertical="top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1" borderId="0">
      <alignment/>
      <protection/>
    </xf>
    <xf numFmtId="0" fontId="39" fillId="0" borderId="0">
      <alignment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9" fillId="0" borderId="0">
      <alignment/>
      <protection/>
    </xf>
    <xf numFmtId="0" fontId="39" fillId="0" borderId="2">
      <alignment shrinkToFit="1"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7" fillId="0" borderId="0">
      <alignment horizontal="right" vertical="center" wrapText="1"/>
      <protection/>
    </xf>
    <xf numFmtId="0" fontId="39" fillId="0" borderId="0">
      <alignment shrinkToFit="1"/>
      <protection/>
    </xf>
    <xf numFmtId="0" fontId="39" fillId="0" borderId="2">
      <alignment shrinkToFit="1"/>
      <protection/>
    </xf>
    <xf numFmtId="0" fontId="37" fillId="0" borderId="2">
      <alignment/>
      <protection/>
    </xf>
    <xf numFmtId="0" fontId="40" fillId="0" borderId="0">
      <alignment horizontal="center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2">
      <alignment/>
      <protection/>
    </xf>
    <xf numFmtId="0" fontId="37" fillId="0" borderId="0">
      <alignment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7" fillId="0" borderId="0">
      <alignment horizontal="center" vertical="center" wrapText="1"/>
      <protection/>
    </xf>
    <xf numFmtId="0" fontId="39" fillId="0" borderId="0">
      <alignment wrapText="1"/>
      <protection/>
    </xf>
    <xf numFmtId="0" fontId="37" fillId="0" borderId="0">
      <alignment/>
      <protection/>
    </xf>
    <xf numFmtId="1" fontId="37" fillId="20" borderId="2">
      <alignment vertical="top"/>
      <protection/>
    </xf>
    <xf numFmtId="0" fontId="37" fillId="0" borderId="0">
      <alignment/>
      <protection/>
    </xf>
    <xf numFmtId="0" fontId="37" fillId="0" borderId="2">
      <alignment/>
      <protection/>
    </xf>
    <xf numFmtId="0" fontId="37" fillId="0" borderId="2">
      <alignment horizontal="center" vertical="center" shrinkToFit="1"/>
      <protection/>
    </xf>
    <xf numFmtId="0" fontId="37" fillId="0" borderId="0">
      <alignment horizontal="center" vertical="top"/>
      <protection/>
    </xf>
    <xf numFmtId="0" fontId="37" fillId="0" borderId="0">
      <alignment horizontal="right" vertical="center" wrapText="1"/>
      <protection/>
    </xf>
    <xf numFmtId="0" fontId="37" fillId="0" borderId="0">
      <alignment horizontal="right" vertical="center" wrapText="1"/>
      <protection/>
    </xf>
    <xf numFmtId="0" fontId="37" fillId="0" borderId="2">
      <alignment horizontal="center" vertical="center" shrinkToFit="1"/>
      <protection/>
    </xf>
    <xf numFmtId="0" fontId="37" fillId="0" borderId="2">
      <alignment vertical="top"/>
      <protection/>
    </xf>
    <xf numFmtId="0" fontId="37" fillId="0" borderId="0">
      <alignment horizontal="center" vertical="center" wrapText="1"/>
      <protection/>
    </xf>
    <xf numFmtId="0" fontId="37" fillId="0" borderId="0">
      <alignment horizontal="center" vertical="center" wrapText="1"/>
      <protection/>
    </xf>
    <xf numFmtId="0" fontId="37" fillId="0" borderId="6">
      <alignment horizontal="right" shrinkToFit="1"/>
      <protection/>
    </xf>
    <xf numFmtId="0" fontId="37" fillId="0" borderId="0">
      <alignment horizontal="center" vertical="center" wrapText="1"/>
      <protection/>
    </xf>
    <xf numFmtId="1" fontId="37" fillId="20" borderId="2">
      <alignment vertical="top"/>
      <protection/>
    </xf>
    <xf numFmtId="0" fontId="39" fillId="0" borderId="2">
      <alignment shrinkToFit="1"/>
      <protection/>
    </xf>
    <xf numFmtId="0" fontId="37" fillId="0" borderId="0">
      <alignment horizontal="right" shrinkToFit="1"/>
      <protection/>
    </xf>
    <xf numFmtId="0" fontId="37" fillId="0" borderId="0">
      <alignment horizontal="right" shrinkToFit="1"/>
      <protection/>
    </xf>
    <xf numFmtId="0" fontId="39" fillId="0" borderId="0">
      <alignment/>
      <protection/>
    </xf>
    <xf numFmtId="0" fontId="37" fillId="0" borderId="7">
      <alignment horizontal="center" vertical="center" wrapText="1"/>
      <protection/>
    </xf>
    <xf numFmtId="0" fontId="37" fillId="0" borderId="8">
      <alignment horizontal="center" vertical="center" wrapText="1"/>
      <protection/>
    </xf>
    <xf numFmtId="0" fontId="37" fillId="0" borderId="8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 horizontal="right" vertical="center" wrapText="1"/>
      <protection/>
    </xf>
    <xf numFmtId="0" fontId="37" fillId="0" borderId="5">
      <alignment/>
      <protection/>
    </xf>
    <xf numFmtId="0" fontId="37" fillId="0" borderId="0">
      <alignment vertical="top" wrapText="1"/>
      <protection/>
    </xf>
    <xf numFmtId="0" fontId="37" fillId="0" borderId="0">
      <alignment vertical="top" wrapText="1"/>
      <protection/>
    </xf>
    <xf numFmtId="0" fontId="37" fillId="0" borderId="0">
      <alignment horizontal="right" vertical="center" wrapText="1"/>
      <protection/>
    </xf>
    <xf numFmtId="0" fontId="37" fillId="0" borderId="0">
      <alignment horizontal="center" vertical="center" wrapText="1"/>
      <protection/>
    </xf>
    <xf numFmtId="0" fontId="37" fillId="0" borderId="2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37" fillId="0" borderId="0">
      <alignment horizontal="center" vertical="center" wrapText="1"/>
      <protection/>
    </xf>
    <xf numFmtId="0" fontId="37" fillId="0" borderId="0">
      <alignment horizontal="right" shrinkToFit="1"/>
      <protection/>
    </xf>
    <xf numFmtId="0" fontId="37" fillId="0" borderId="5">
      <alignment/>
      <protection/>
    </xf>
    <xf numFmtId="0" fontId="37" fillId="0" borderId="0">
      <alignment horizontal="right" shrinkToFit="1"/>
      <protection/>
    </xf>
    <xf numFmtId="0" fontId="37" fillId="0" borderId="8">
      <alignment horizontal="center" vertical="center" wrapText="1"/>
      <protection/>
    </xf>
    <xf numFmtId="0" fontId="37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7" fillId="0" borderId="8">
      <alignment horizontal="center" vertical="center" wrapText="1"/>
      <protection/>
    </xf>
    <xf numFmtId="1" fontId="37" fillId="0" borderId="0">
      <alignment horizontal="center" vertical="center" shrinkToFit="1"/>
      <protection/>
    </xf>
    <xf numFmtId="49" fontId="37" fillId="0" borderId="0">
      <alignment horizontal="center" vertical="center" shrinkToFit="1"/>
      <protection/>
    </xf>
    <xf numFmtId="1" fontId="37" fillId="0" borderId="0">
      <alignment horizontal="center" vertical="center" shrinkToFit="1"/>
      <protection/>
    </xf>
    <xf numFmtId="0" fontId="37" fillId="0" borderId="8">
      <alignment horizontal="center" vertical="top" wrapText="1"/>
      <protection/>
    </xf>
    <xf numFmtId="0" fontId="39" fillId="0" borderId="0">
      <alignment horizontal="center" vertical="center" shrinkToFit="1"/>
      <protection/>
    </xf>
    <xf numFmtId="0" fontId="39" fillId="0" borderId="0">
      <alignment horizontal="center" vertical="center" shrinkToFit="1"/>
      <protection/>
    </xf>
    <xf numFmtId="0" fontId="39" fillId="0" borderId="0">
      <alignment horizontal="center" vertical="center" shrinkToFit="1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top" wrapText="1"/>
      <protection/>
    </xf>
    <xf numFmtId="0" fontId="37" fillId="0" borderId="2">
      <alignment horizontal="center" vertical="top" wrapText="1"/>
      <protection/>
    </xf>
    <xf numFmtId="0" fontId="37" fillId="0" borderId="2">
      <alignment horizontal="center" vertical="top" wrapText="1"/>
      <protection/>
    </xf>
    <xf numFmtId="4" fontId="37" fillId="0" borderId="8">
      <alignment horizontal="center" vertical="top" wrapText="1"/>
      <protection/>
    </xf>
    <xf numFmtId="0" fontId="37" fillId="0" borderId="2">
      <alignment horizontal="center" vertical="center" shrinkToFit="1"/>
      <protection/>
    </xf>
    <xf numFmtId="0" fontId="37" fillId="0" borderId="9">
      <alignment/>
      <protection/>
    </xf>
    <xf numFmtId="0" fontId="37" fillId="0" borderId="3">
      <alignment horizontal="center" vertical="top" wrapText="1"/>
      <protection/>
    </xf>
    <xf numFmtId="0" fontId="37" fillId="0" borderId="9">
      <alignment/>
      <protection/>
    </xf>
    <xf numFmtId="0" fontId="37" fillId="0" borderId="0">
      <alignment vertical="top" wrapText="1"/>
      <protection/>
    </xf>
    <xf numFmtId="0" fontId="37" fillId="0" borderId="4">
      <alignment horizontal="center" vertical="top" wrapText="1"/>
      <protection/>
    </xf>
    <xf numFmtId="0" fontId="37" fillId="0" borderId="0">
      <alignment vertical="top" wrapText="1"/>
      <protection/>
    </xf>
    <xf numFmtId="0" fontId="40" fillId="0" borderId="0">
      <alignment horizontal="center" wrapText="1"/>
      <protection/>
    </xf>
    <xf numFmtId="49" fontId="37" fillId="20" borderId="2">
      <alignment vertical="top"/>
      <protection/>
    </xf>
    <xf numFmtId="49" fontId="37" fillId="20" borderId="2">
      <alignment vertical="top"/>
      <protection/>
    </xf>
    <xf numFmtId="0" fontId="40" fillId="0" borderId="0">
      <alignment horizontal="center" wrapText="1"/>
      <protection/>
    </xf>
    <xf numFmtId="0" fontId="37" fillId="0" borderId="0">
      <alignment horizontal="center" vertical="top"/>
      <protection/>
    </xf>
    <xf numFmtId="0" fontId="37" fillId="0" borderId="0">
      <alignment horizontal="center" vertical="top"/>
      <protection/>
    </xf>
    <xf numFmtId="1" fontId="41" fillId="21" borderId="0">
      <alignment shrinkToFit="1"/>
      <protection/>
    </xf>
    <xf numFmtId="0" fontId="39" fillId="0" borderId="0">
      <alignment/>
      <protection/>
    </xf>
    <xf numFmtId="0" fontId="37" fillId="0" borderId="9">
      <alignment/>
      <protection/>
    </xf>
    <xf numFmtId="0" fontId="37" fillId="0" borderId="9">
      <alignment/>
      <protection/>
    </xf>
    <xf numFmtId="0" fontId="37" fillId="0" borderId="0">
      <alignment vertical="top" wrapText="1"/>
      <protection/>
    </xf>
    <xf numFmtId="0" fontId="37" fillId="0" borderId="0">
      <alignment vertical="top" wrapText="1"/>
      <protection/>
    </xf>
    <xf numFmtId="1" fontId="39" fillId="20" borderId="0">
      <alignment horizontal="center" vertical="center" shrinkToFit="1"/>
      <protection/>
    </xf>
    <xf numFmtId="1" fontId="37" fillId="20" borderId="2">
      <alignment vertical="top"/>
      <protection/>
    </xf>
    <xf numFmtId="0" fontId="37" fillId="0" borderId="1">
      <alignment horizontal="left" vertical="top" wrapText="1"/>
      <protection/>
    </xf>
    <xf numFmtId="0" fontId="37" fillId="0" borderId="1">
      <alignment horizontal="center" vertical="top" wrapText="1"/>
      <protection/>
    </xf>
    <xf numFmtId="0" fontId="37" fillId="20" borderId="2">
      <alignment horizontal="center" vertical="top" wrapText="1"/>
      <protection/>
    </xf>
    <xf numFmtId="0" fontId="37" fillId="20" borderId="1">
      <alignment horizontal="center" vertical="top" wrapText="1"/>
      <protection/>
    </xf>
    <xf numFmtId="0" fontId="37" fillId="20" borderId="1">
      <alignment horizontal="left" vertical="top" wrapText="1"/>
      <protection/>
    </xf>
    <xf numFmtId="0" fontId="37" fillId="20" borderId="1">
      <alignment horizontal="left" vertical="top" wrapText="1"/>
      <protection/>
    </xf>
    <xf numFmtId="0" fontId="37" fillId="20" borderId="1">
      <alignment horizontal="left" vertical="top" wrapText="1"/>
      <protection/>
    </xf>
    <xf numFmtId="0" fontId="37" fillId="0" borderId="1">
      <alignment horizontal="center" vertical="top" shrinkToFit="1"/>
      <protection/>
    </xf>
    <xf numFmtId="0" fontId="37" fillId="0" borderId="2">
      <alignment horizontal="center" vertical="top" wrapText="1"/>
      <protection/>
    </xf>
    <xf numFmtId="0" fontId="37" fillId="0" borderId="9">
      <alignment vertical="top" wrapText="1"/>
      <protection/>
    </xf>
    <xf numFmtId="0" fontId="37" fillId="20" borderId="0">
      <alignment horizontal="center" vertical="top" wrapText="1"/>
      <protection/>
    </xf>
    <xf numFmtId="0" fontId="37" fillId="20" borderId="8">
      <alignment horizontal="center" vertical="top" wrapText="1"/>
      <protection/>
    </xf>
    <xf numFmtId="0" fontId="37" fillId="20" borderId="7">
      <alignment horizontal="center" vertical="top" wrapText="1"/>
      <protection/>
    </xf>
    <xf numFmtId="0" fontId="37" fillId="20" borderId="8">
      <alignment horizontal="left" vertical="top" wrapText="1"/>
      <protection/>
    </xf>
    <xf numFmtId="0" fontId="37" fillId="0" borderId="9">
      <alignment/>
      <protection/>
    </xf>
    <xf numFmtId="1" fontId="37" fillId="20" borderId="5">
      <alignment vertical="center"/>
      <protection/>
    </xf>
    <xf numFmtId="0" fontId="37" fillId="0" borderId="9">
      <alignment/>
      <protection/>
    </xf>
    <xf numFmtId="0" fontId="39" fillId="20" borderId="0">
      <alignment horizontal="center" vertical="center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0" applyNumberFormat="0" applyAlignment="0" applyProtection="0"/>
    <xf numFmtId="0" fontId="43" fillId="29" borderId="11" applyNumberFormat="0" applyAlignment="0" applyProtection="0"/>
    <xf numFmtId="0" fontId="44" fillId="29" borderId="10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30" borderId="16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17" applyNumberFormat="0" applyFont="0" applyAlignment="0" applyProtection="0"/>
    <xf numFmtId="9" fontId="0" fillId="0" borderId="0" applyFont="0" applyFill="0" applyBorder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9" fillId="0" borderId="0" xfId="67" applyNumberFormat="1" applyProtection="1">
      <alignment shrinkToFit="1"/>
      <protection/>
    </xf>
    <xf numFmtId="0" fontId="40" fillId="0" borderId="0" xfId="149" applyNumberFormat="1" applyProtection="1">
      <alignment horizontal="center" wrapText="1"/>
      <protection/>
    </xf>
    <xf numFmtId="0" fontId="37" fillId="0" borderId="0" xfId="85" applyNumberFormat="1" applyProtection="1">
      <alignment/>
      <protection/>
    </xf>
    <xf numFmtId="0" fontId="37" fillId="0" borderId="0" xfId="153" applyNumberFormat="1" applyProtection="1">
      <alignment horizontal="center" vertical="top"/>
      <protection/>
    </xf>
    <xf numFmtId="0" fontId="39" fillId="0" borderId="0" xfId="71" applyNumberFormat="1" applyProtection="1">
      <alignment shrinkToFit="1"/>
      <protection/>
    </xf>
    <xf numFmtId="0" fontId="37" fillId="0" borderId="2" xfId="94" applyNumberFormat="1" applyProtection="1">
      <alignment horizontal="center" vertical="center" shrinkToFit="1"/>
      <protection/>
    </xf>
    <xf numFmtId="0" fontId="38" fillId="0" borderId="0" xfId="48" applyNumberFormat="1" applyProtection="1">
      <alignment/>
      <protection/>
    </xf>
    <xf numFmtId="0" fontId="39" fillId="0" borderId="0" xfId="108" applyNumberFormat="1" applyProtection="1">
      <alignment/>
      <protection/>
    </xf>
    <xf numFmtId="0" fontId="37" fillId="0" borderId="0" xfId="146" applyNumberFormat="1" applyProtection="1">
      <alignment vertical="top" wrapText="1"/>
      <protection/>
    </xf>
    <xf numFmtId="0" fontId="37" fillId="0" borderId="0" xfId="146" applyNumberFormat="1" applyProtection="1">
      <alignment vertical="top" wrapText="1"/>
      <protection/>
    </xf>
    <xf numFmtId="0" fontId="37" fillId="0" borderId="0" xfId="94" applyNumberFormat="1" applyBorder="1" applyProtection="1">
      <alignment horizontal="center" vertical="center" shrinkToFit="1"/>
      <protection/>
    </xf>
    <xf numFmtId="0" fontId="0" fillId="0" borderId="0" xfId="202">
      <alignment/>
      <protection/>
    </xf>
    <xf numFmtId="0" fontId="39" fillId="35" borderId="0" xfId="202" applyFont="1" applyFill="1">
      <alignment/>
      <protection/>
    </xf>
    <xf numFmtId="0" fontId="40" fillId="35" borderId="0" xfId="202" applyFont="1" applyFill="1" applyAlignment="1">
      <alignment horizontal="center" wrapText="1"/>
      <protection/>
    </xf>
    <xf numFmtId="0" fontId="37" fillId="35" borderId="0" xfId="202" applyFont="1" applyFill="1">
      <alignment/>
      <protection/>
    </xf>
    <xf numFmtId="0" fontId="39" fillId="0" borderId="0" xfId="72" applyNumberFormat="1" applyProtection="1">
      <alignment shrinkToFit="1"/>
      <protection locked="0"/>
    </xf>
    <xf numFmtId="0" fontId="40" fillId="0" borderId="0" xfId="81" applyNumberFormat="1" applyProtection="1">
      <alignment horizontal="center" wrapText="1"/>
      <protection locked="0"/>
    </xf>
    <xf numFmtId="0" fontId="0" fillId="0" borderId="0" xfId="201" applyProtection="1">
      <alignment/>
      <protection locked="0"/>
    </xf>
    <xf numFmtId="0" fontId="37" fillId="0" borderId="0" xfId="92" applyNumberFormat="1" applyProtection="1">
      <alignment/>
      <protection locked="0"/>
    </xf>
    <xf numFmtId="0" fontId="37" fillId="0" borderId="0" xfId="95" applyNumberFormat="1" applyProtection="1">
      <alignment horizontal="center" vertical="top"/>
      <protection locked="0"/>
    </xf>
    <xf numFmtId="0" fontId="39" fillId="0" borderId="2" xfId="105" applyNumberFormat="1" applyProtection="1">
      <alignment shrinkToFit="1"/>
      <protection locked="0"/>
    </xf>
    <xf numFmtId="0" fontId="37" fillId="0" borderId="5" xfId="114" applyNumberFormat="1" applyProtection="1">
      <alignment/>
      <protection locked="0"/>
    </xf>
    <xf numFmtId="0" fontId="37" fillId="0" borderId="2" xfId="119" applyNumberFormat="1" applyProtection="1">
      <alignment/>
      <protection locked="0"/>
    </xf>
    <xf numFmtId="0" fontId="37" fillId="0" borderId="7" xfId="109" applyNumberFormat="1" applyProtection="1">
      <alignment horizontal="center" vertical="center" wrapText="1"/>
      <protection locked="0"/>
    </xf>
    <xf numFmtId="49" fontId="37" fillId="0" borderId="0" xfId="131" applyNumberFormat="1" applyProtection="1">
      <alignment horizontal="center" vertical="center" shrinkToFit="1"/>
      <protection locked="0"/>
    </xf>
    <xf numFmtId="0" fontId="37" fillId="0" borderId="3" xfId="144" applyNumberFormat="1" applyProtection="1">
      <alignment horizontal="center" vertical="top" wrapText="1"/>
      <protection locked="0"/>
    </xf>
    <xf numFmtId="4" fontId="37" fillId="0" borderId="3" xfId="38" applyNumberFormat="1" applyProtection="1">
      <alignment horizontal="right" vertical="top" wrapText="1"/>
      <protection locked="0"/>
    </xf>
    <xf numFmtId="0" fontId="38" fillId="0" borderId="3" xfId="45" applyNumberFormat="1" applyProtection="1">
      <alignment horizontal="center" vertical="top" wrapText="1"/>
      <protection locked="0"/>
    </xf>
    <xf numFmtId="4" fontId="38" fillId="0" borderId="3" xfId="49" applyNumberFormat="1" applyProtection="1">
      <alignment horizontal="right" vertical="top" wrapText="1"/>
      <protection locked="0"/>
    </xf>
    <xf numFmtId="0" fontId="38" fillId="0" borderId="5" xfId="53" applyNumberFormat="1" applyProtection="1">
      <alignment/>
      <protection locked="0"/>
    </xf>
    <xf numFmtId="0" fontId="38" fillId="0" borderId="0" xfId="56" applyNumberFormat="1" applyProtection="1">
      <alignment/>
      <protection locked="0"/>
    </xf>
    <xf numFmtId="0" fontId="39" fillId="0" borderId="0" xfId="156" applyNumberFormat="1" applyProtection="1">
      <alignment/>
      <protection locked="0"/>
    </xf>
    <xf numFmtId="0" fontId="37" fillId="0" borderId="9" xfId="158" applyNumberFormat="1" applyProtection="1">
      <alignment/>
      <protection locked="0"/>
    </xf>
    <xf numFmtId="0" fontId="37" fillId="0" borderId="0" xfId="160" applyNumberFormat="1" applyProtection="1">
      <alignment vertical="top" wrapText="1"/>
      <protection locked="0"/>
    </xf>
    <xf numFmtId="0" fontId="38" fillId="0" borderId="2" xfId="46" applyNumberFormat="1" applyProtection="1">
      <alignment vertical="top"/>
      <protection locked="0"/>
    </xf>
    <xf numFmtId="0" fontId="38" fillId="0" borderId="3" xfId="50" applyNumberFormat="1" applyProtection="1">
      <alignment horizontal="center" vertical="top" wrapText="1"/>
      <protection locked="0"/>
    </xf>
    <xf numFmtId="4" fontId="38" fillId="0" borderId="3" xfId="54" applyNumberFormat="1" applyProtection="1">
      <alignment horizontal="right" vertical="top" wrapText="1"/>
      <protection locked="0"/>
    </xf>
    <xf numFmtId="4" fontId="38" fillId="0" borderId="3" xfId="50" applyNumberFormat="1" applyProtection="1">
      <alignment horizontal="center" vertical="top" wrapText="1"/>
      <protection locked="0"/>
    </xf>
    <xf numFmtId="0" fontId="38" fillId="0" borderId="5" xfId="57" applyNumberFormat="1" applyProtection="1">
      <alignment/>
      <protection locked="0"/>
    </xf>
    <xf numFmtId="0" fontId="38" fillId="0" borderId="0" xfId="59" applyNumberFormat="1" applyProtection="1">
      <alignment/>
      <protection locked="0"/>
    </xf>
    <xf numFmtId="0" fontId="39" fillId="0" borderId="0" xfId="69" applyNumberFormat="1" applyProtection="1">
      <alignment/>
      <protection/>
    </xf>
    <xf numFmtId="0" fontId="39" fillId="0" borderId="0" xfId="89" applyNumberFormat="1" applyProtection="1">
      <alignment wrapText="1"/>
      <protection/>
    </xf>
    <xf numFmtId="0" fontId="40" fillId="0" borderId="0" xfId="121" applyNumberFormat="1" applyProtection="1">
      <alignment horizontal="center" wrapText="1"/>
      <protection/>
    </xf>
    <xf numFmtId="0" fontId="37" fillId="0" borderId="0" xfId="83" applyNumberFormat="1" applyProtection="1">
      <alignment/>
      <protection/>
    </xf>
    <xf numFmtId="0" fontId="0" fillId="0" borderId="0" xfId="203" applyProtection="1">
      <alignment/>
      <protection locked="0"/>
    </xf>
    <xf numFmtId="0" fontId="37" fillId="0" borderId="0" xfId="128" applyNumberFormat="1" applyProtection="1">
      <alignment horizontal="center" vertical="top"/>
      <protection/>
    </xf>
    <xf numFmtId="0" fontId="39" fillId="0" borderId="0" xfId="73" applyNumberFormat="1" applyProtection="1">
      <alignment/>
      <protection/>
    </xf>
    <xf numFmtId="0" fontId="39" fillId="0" borderId="0" xfId="78" applyNumberFormat="1" applyProtection="1">
      <alignment shrinkToFit="1"/>
      <protection/>
    </xf>
    <xf numFmtId="0" fontId="37" fillId="0" borderId="0" xfId="93" applyNumberFormat="1" applyBorder="1" applyProtection="1">
      <alignment/>
      <protection/>
    </xf>
    <xf numFmtId="0" fontId="39" fillId="0" borderId="0" xfId="136" applyNumberFormat="1" applyProtection="1">
      <alignment horizontal="center" vertical="center" shrinkToFit="1"/>
      <protection/>
    </xf>
    <xf numFmtId="49" fontId="37" fillId="20" borderId="0" xfId="151" applyBorder="1" applyProtection="1">
      <alignment vertical="top"/>
      <protection/>
    </xf>
    <xf numFmtId="4" fontId="37" fillId="20" borderId="1" xfId="61" applyBorder="1" applyProtection="1">
      <alignment horizontal="right" vertical="top" wrapText="1"/>
      <protection/>
    </xf>
    <xf numFmtId="4" fontId="37" fillId="20" borderId="19" xfId="61" applyBorder="1" applyProtection="1">
      <alignment horizontal="right" vertical="top" wrapText="1"/>
      <protection/>
    </xf>
    <xf numFmtId="0" fontId="37" fillId="0" borderId="0" xfId="116" applyNumberFormat="1" applyProtection="1">
      <alignment vertical="top" wrapText="1"/>
      <protection/>
    </xf>
    <xf numFmtId="0" fontId="39" fillId="0" borderId="0" xfId="74" applyNumberFormat="1" applyBorder="1" applyProtection="1">
      <alignment shrinkToFit="1"/>
      <protection/>
    </xf>
    <xf numFmtId="0" fontId="37" fillId="0" borderId="0" xfId="80" applyNumberFormat="1" applyBorder="1" applyProtection="1">
      <alignment/>
      <protection/>
    </xf>
    <xf numFmtId="0" fontId="38" fillId="0" borderId="0" xfId="37" applyNumberFormat="1" applyBorder="1" applyProtection="1">
      <alignment vertical="top"/>
      <protection/>
    </xf>
    <xf numFmtId="0" fontId="37" fillId="0" borderId="0" xfId="143" applyNumberFormat="1" applyBorder="1" applyProtection="1">
      <alignment/>
      <protection/>
    </xf>
    <xf numFmtId="4" fontId="37" fillId="20" borderId="20" xfId="61" applyBorder="1" applyProtection="1">
      <alignment horizontal="right" vertical="top" wrapText="1"/>
      <protection/>
    </xf>
    <xf numFmtId="0" fontId="37" fillId="0" borderId="0" xfId="137" applyNumberFormat="1" applyBorder="1" applyAlignment="1" applyProtection="1">
      <alignment vertical="top" wrapText="1"/>
      <protection/>
    </xf>
    <xf numFmtId="4" fontId="38" fillId="0" borderId="21" xfId="44" applyNumberFormat="1" applyBorder="1" applyProtection="1">
      <alignment horizontal="right" vertical="top" wrapText="1"/>
      <protection/>
    </xf>
    <xf numFmtId="4" fontId="37" fillId="20" borderId="22" xfId="61" applyBorder="1" applyProtection="1">
      <alignment horizontal="right" vertical="top" wrapText="1"/>
      <protection/>
    </xf>
    <xf numFmtId="4" fontId="37" fillId="0" borderId="23" xfId="35" applyNumberFormat="1" applyFill="1" applyBorder="1" applyProtection="1">
      <alignment horizontal="right" vertical="top" wrapText="1"/>
      <protection/>
    </xf>
    <xf numFmtId="4" fontId="37" fillId="0" borderId="2" xfId="36" applyNumberFormat="1" applyFill="1" applyBorder="1" applyProtection="1">
      <alignment horizontal="right" vertical="top" wrapText="1"/>
      <protection/>
    </xf>
    <xf numFmtId="14" fontId="37" fillId="0" borderId="2" xfId="139" applyNumberFormat="1" applyFill="1" applyBorder="1" applyProtection="1">
      <alignment horizontal="center" vertical="top" wrapText="1"/>
      <protection/>
    </xf>
    <xf numFmtId="0" fontId="37" fillId="0" borderId="24" xfId="137" applyNumberFormat="1" applyFill="1" applyBorder="1" applyProtection="1">
      <alignment horizontal="center" vertical="top" wrapText="1"/>
      <protection/>
    </xf>
    <xf numFmtId="0" fontId="37" fillId="0" borderId="8" xfId="126" applyNumberFormat="1" applyFill="1" applyBorder="1" applyProtection="1">
      <alignment horizontal="center" vertical="center" wrapText="1"/>
      <protection/>
    </xf>
    <xf numFmtId="0" fontId="37" fillId="0" borderId="25" xfId="126" applyNumberFormat="1" applyFill="1" applyBorder="1" applyProtection="1">
      <alignment horizontal="center" vertical="center" wrapText="1"/>
      <protection/>
    </xf>
    <xf numFmtId="0" fontId="37" fillId="0" borderId="26" xfId="126" applyNumberFormat="1" applyFill="1" applyBorder="1" applyProtection="1">
      <alignment horizontal="center" vertical="center" wrapText="1"/>
      <protection/>
    </xf>
    <xf numFmtId="1" fontId="37" fillId="0" borderId="27" xfId="130" applyNumberFormat="1" applyFill="1" applyBorder="1" applyProtection="1">
      <alignment horizontal="center" vertical="center" shrinkToFit="1"/>
      <protection/>
    </xf>
    <xf numFmtId="1" fontId="37" fillId="0" borderId="0" xfId="130" applyNumberFormat="1" applyFill="1" applyBorder="1" applyProtection="1">
      <alignment horizontal="center" vertical="center" shrinkToFit="1"/>
      <protection/>
    </xf>
    <xf numFmtId="1" fontId="37" fillId="0" borderId="28" xfId="130" applyNumberFormat="1" applyFill="1" applyBorder="1" applyProtection="1">
      <alignment horizontal="center" vertical="center" shrinkToFit="1"/>
      <protection/>
    </xf>
    <xf numFmtId="0" fontId="37" fillId="0" borderId="29" xfId="137" applyNumberFormat="1" applyFill="1" applyBorder="1" applyProtection="1" quotePrefix="1">
      <alignment horizontal="center" vertical="top" wrapText="1"/>
      <protection/>
    </xf>
    <xf numFmtId="4" fontId="37" fillId="0" borderId="1" xfId="35" applyNumberFormat="1" applyFill="1" applyBorder="1" applyProtection="1">
      <alignment horizontal="right" vertical="top" wrapText="1"/>
      <protection/>
    </xf>
    <xf numFmtId="0" fontId="37" fillId="0" borderId="1" xfId="137" applyNumberFormat="1" applyFill="1" applyBorder="1" applyProtection="1">
      <alignment horizontal="center" vertical="top" wrapText="1"/>
      <protection/>
    </xf>
    <xf numFmtId="0" fontId="37" fillId="0" borderId="30" xfId="139" applyNumberFormat="1" applyFill="1" applyBorder="1" applyProtection="1">
      <alignment horizontal="center" vertical="top" wrapText="1"/>
      <protection/>
    </xf>
    <xf numFmtId="0" fontId="37" fillId="0" borderId="2" xfId="139" applyNumberFormat="1" applyFill="1" applyBorder="1" applyProtection="1">
      <alignment horizontal="center" vertical="top" wrapText="1"/>
      <protection/>
    </xf>
    <xf numFmtId="0" fontId="37" fillId="0" borderId="31" xfId="137" applyNumberFormat="1" applyFill="1" applyBorder="1" applyProtection="1" quotePrefix="1">
      <alignment horizontal="center" vertical="top" wrapText="1"/>
      <protection/>
    </xf>
    <xf numFmtId="0" fontId="37" fillId="0" borderId="32" xfId="137" applyNumberFormat="1" applyFill="1" applyBorder="1" applyProtection="1">
      <alignment horizontal="center" vertical="top" wrapText="1"/>
      <protection/>
    </xf>
    <xf numFmtId="4" fontId="37" fillId="0" borderId="32" xfId="35" applyNumberFormat="1" applyFill="1" applyBorder="1" applyProtection="1">
      <alignment horizontal="right" vertical="top" wrapText="1"/>
      <protection/>
    </xf>
    <xf numFmtId="14" fontId="37" fillId="0" borderId="32" xfId="137" applyNumberFormat="1" applyFill="1" applyBorder="1" applyProtection="1">
      <alignment horizontal="center" vertical="top" wrapText="1"/>
      <protection/>
    </xf>
    <xf numFmtId="0" fontId="37" fillId="0" borderId="32" xfId="137" applyNumberFormat="1" applyFill="1" applyBorder="1" applyProtection="1" quotePrefix="1">
      <alignment horizontal="center" vertical="top" wrapText="1"/>
      <protection/>
    </xf>
    <xf numFmtId="0" fontId="37" fillId="0" borderId="33" xfId="139" applyNumberFormat="1" applyFill="1" applyBorder="1" applyProtection="1">
      <alignment horizontal="center" vertical="top" wrapText="1"/>
      <protection/>
    </xf>
    <xf numFmtId="0" fontId="37" fillId="0" borderId="34" xfId="139" applyNumberFormat="1" applyFill="1" applyBorder="1" applyProtection="1">
      <alignment horizontal="center" vertical="top" wrapText="1"/>
      <protection/>
    </xf>
    <xf numFmtId="4" fontId="37" fillId="0" borderId="34" xfId="36" applyNumberFormat="1" applyFill="1" applyBorder="1" applyProtection="1">
      <alignment horizontal="right" vertical="top" wrapText="1"/>
      <protection/>
    </xf>
    <xf numFmtId="4" fontId="37" fillId="0" borderId="35" xfId="36" applyNumberFormat="1" applyFill="1" applyBorder="1" applyProtection="1">
      <alignment horizontal="right" vertical="top" wrapText="1"/>
      <protection/>
    </xf>
    <xf numFmtId="0" fontId="37" fillId="0" borderId="2" xfId="137" applyNumberFormat="1" applyFill="1" applyBorder="1" applyProtection="1">
      <alignment horizontal="center" vertical="top" wrapText="1"/>
      <protection/>
    </xf>
    <xf numFmtId="4" fontId="37" fillId="0" borderId="2" xfId="35" applyNumberFormat="1" applyFill="1" applyBorder="1" applyProtection="1">
      <alignment horizontal="right" vertical="top" wrapText="1"/>
      <protection/>
    </xf>
    <xf numFmtId="0" fontId="37" fillId="0" borderId="1" xfId="137" applyNumberFormat="1" applyFill="1" applyBorder="1" applyProtection="1" quotePrefix="1">
      <alignment horizontal="center" vertical="top" wrapText="1"/>
      <protection/>
    </xf>
    <xf numFmtId="14" fontId="37" fillId="0" borderId="1" xfId="137" applyNumberFormat="1" applyFill="1" applyBorder="1" applyProtection="1">
      <alignment horizontal="center" vertical="top" wrapText="1"/>
      <protection/>
    </xf>
    <xf numFmtId="0" fontId="37" fillId="0" borderId="30" xfId="137" applyNumberFormat="1" applyFill="1" applyBorder="1" applyProtection="1" quotePrefix="1">
      <alignment horizontal="center" vertical="top" wrapText="1"/>
      <protection/>
    </xf>
    <xf numFmtId="0" fontId="37" fillId="0" borderId="2" xfId="137" applyNumberFormat="1" applyFill="1" applyBorder="1" applyProtection="1" quotePrefix="1">
      <alignment horizontal="center" vertical="top" wrapText="1"/>
      <protection/>
    </xf>
    <xf numFmtId="14" fontId="37" fillId="0" borderId="2" xfId="137" applyNumberFormat="1" applyFill="1" applyBorder="1" applyProtection="1">
      <alignment horizontal="center" vertical="top" wrapText="1"/>
      <protection/>
    </xf>
    <xf numFmtId="0" fontId="37" fillId="0" borderId="8" xfId="126" applyNumberFormat="1" applyFill="1" applyBorder="1" applyProtection="1">
      <alignment horizontal="center" vertical="center" wrapText="1"/>
      <protection/>
    </xf>
    <xf numFmtId="0" fontId="37" fillId="0" borderId="0" xfId="143" applyNumberFormat="1" applyFill="1" applyBorder="1" applyProtection="1">
      <alignment/>
      <protection/>
    </xf>
    <xf numFmtId="0" fontId="37" fillId="0" borderId="0" xfId="85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37" fillId="0" borderId="0" xfId="35" applyNumberFormat="1" applyFill="1" applyBorder="1" applyProtection="1">
      <alignment horizontal="right" vertical="top" wrapText="1"/>
      <protection/>
    </xf>
    <xf numFmtId="4" fontId="37" fillId="0" borderId="0" xfId="36" applyNumberFormat="1" applyFill="1" applyBorder="1" applyProtection="1">
      <alignment horizontal="right" vertical="top" wrapText="1"/>
      <protection/>
    </xf>
    <xf numFmtId="4" fontId="37" fillId="0" borderId="36" xfId="36" applyNumberFormat="1" applyFill="1" applyBorder="1" applyProtection="1">
      <alignment horizontal="right" vertical="top" wrapText="1"/>
      <protection/>
    </xf>
    <xf numFmtId="4" fontId="37" fillId="0" borderId="37" xfId="36" applyNumberFormat="1" applyFill="1" applyBorder="1" applyProtection="1">
      <alignment horizontal="right" vertical="top" wrapText="1"/>
      <protection/>
    </xf>
    <xf numFmtId="4" fontId="37" fillId="0" borderId="24" xfId="35" applyNumberFormat="1" applyFill="1" applyBorder="1" applyProtection="1">
      <alignment horizontal="right" vertical="top" wrapText="1"/>
      <protection/>
    </xf>
    <xf numFmtId="4" fontId="37" fillId="0" borderId="27" xfId="36" applyNumberFormat="1" applyFill="1" applyBorder="1" applyProtection="1">
      <alignment horizontal="right" vertical="top" wrapText="1"/>
      <protection/>
    </xf>
    <xf numFmtId="4" fontId="37" fillId="0" borderId="38" xfId="36" applyNumberFormat="1" applyFill="1" applyBorder="1" applyProtection="1">
      <alignment horizontal="right" vertical="top" wrapText="1"/>
      <protection/>
    </xf>
    <xf numFmtId="0" fontId="37" fillId="0" borderId="24" xfId="137" applyNumberFormat="1" applyFill="1" applyBorder="1" applyAlignment="1" applyProtection="1">
      <alignment vertical="top" wrapText="1"/>
      <protection/>
    </xf>
    <xf numFmtId="0" fontId="37" fillId="0" borderId="27" xfId="137" applyNumberFormat="1" applyFill="1" applyBorder="1" applyAlignment="1" applyProtection="1">
      <alignment vertical="top" wrapText="1"/>
      <protection/>
    </xf>
    <xf numFmtId="0" fontId="37" fillId="0" borderId="38" xfId="137" applyNumberFormat="1" applyFill="1" applyBorder="1" applyAlignment="1" applyProtection="1">
      <alignment vertical="top" wrapText="1"/>
      <protection/>
    </xf>
    <xf numFmtId="0" fontId="37" fillId="0" borderId="24" xfId="137" applyNumberFormat="1" applyFill="1" applyBorder="1" applyAlignment="1" applyProtection="1">
      <alignment horizontal="center" vertical="top" wrapText="1"/>
      <protection/>
    </xf>
    <xf numFmtId="0" fontId="37" fillId="0" borderId="27" xfId="139" applyNumberFormat="1" applyFill="1" applyBorder="1" applyProtection="1">
      <alignment horizontal="center" vertical="top" wrapText="1"/>
      <protection/>
    </xf>
    <xf numFmtId="0" fontId="37" fillId="0" borderId="38" xfId="139" applyNumberFormat="1" applyFill="1" applyBorder="1" applyProtection="1">
      <alignment horizontal="center" vertical="top" wrapText="1"/>
      <protection/>
    </xf>
    <xf numFmtId="14" fontId="37" fillId="0" borderId="27" xfId="139" applyNumberFormat="1" applyFill="1" applyBorder="1" applyProtection="1">
      <alignment horizontal="center" vertical="top" wrapText="1"/>
      <protection/>
    </xf>
    <xf numFmtId="14" fontId="37" fillId="0" borderId="38" xfId="139" applyNumberFormat="1" applyFill="1" applyBorder="1" applyProtection="1">
      <alignment horizontal="center" vertical="top" wrapText="1"/>
      <protection/>
    </xf>
    <xf numFmtId="4" fontId="37" fillId="0" borderId="39" xfId="35" applyNumberFormat="1" applyFill="1" applyBorder="1" applyProtection="1">
      <alignment horizontal="right" vertical="top" wrapText="1"/>
      <protection/>
    </xf>
    <xf numFmtId="0" fontId="37" fillId="0" borderId="0" xfId="146" applyNumberFormat="1" applyProtection="1">
      <alignment vertical="top" wrapText="1"/>
      <protection/>
    </xf>
    <xf numFmtId="0" fontId="38" fillId="0" borderId="21" xfId="40" applyNumberFormat="1" applyBorder="1" applyProtection="1">
      <alignment horizontal="center" vertical="top" wrapText="1"/>
      <protection/>
    </xf>
    <xf numFmtId="0" fontId="1" fillId="0" borderId="21" xfId="0" applyFont="1" applyBorder="1" applyAlignment="1" applyProtection="1">
      <alignment/>
      <protection locked="0"/>
    </xf>
    <xf numFmtId="0" fontId="37" fillId="0" borderId="40" xfId="139" applyNumberFormat="1" applyFill="1" applyBorder="1" applyProtection="1">
      <alignment horizontal="center" vertical="top" wrapText="1"/>
      <protection/>
    </xf>
    <xf numFmtId="0" fontId="37" fillId="0" borderId="41" xfId="139" applyNumberFormat="1" applyFill="1" applyBorder="1" applyProtection="1">
      <alignment horizontal="center" vertical="top" wrapText="1"/>
      <protection/>
    </xf>
    <xf numFmtId="4" fontId="37" fillId="0" borderId="41" xfId="36" applyNumberFormat="1" applyFill="1" applyBorder="1" applyProtection="1">
      <alignment horizontal="right" vertical="top" wrapText="1"/>
      <protection/>
    </xf>
    <xf numFmtId="0" fontId="37" fillId="0" borderId="41" xfId="137" applyNumberFormat="1" applyFill="1" applyBorder="1" applyProtection="1">
      <alignment horizontal="center" vertical="top" wrapText="1"/>
      <protection/>
    </xf>
    <xf numFmtId="14" fontId="37" fillId="0" borderId="41" xfId="139" applyNumberFormat="1" applyFill="1" applyBorder="1" applyProtection="1">
      <alignment horizontal="center" vertical="top" wrapText="1"/>
      <protection/>
    </xf>
    <xf numFmtId="0" fontId="37" fillId="0" borderId="21" xfId="139" applyNumberFormat="1" applyFill="1" applyBorder="1" applyProtection="1">
      <alignment horizontal="center" vertical="top" wrapText="1"/>
      <protection/>
    </xf>
    <xf numFmtId="4" fontId="37" fillId="0" borderId="21" xfId="36" applyNumberFormat="1" applyFill="1" applyBorder="1" applyProtection="1">
      <alignment horizontal="right" vertical="top" wrapText="1"/>
      <protection/>
    </xf>
    <xf numFmtId="0" fontId="37" fillId="0" borderId="21" xfId="137" applyNumberFormat="1" applyFill="1" applyBorder="1" applyProtection="1">
      <alignment horizontal="center" vertical="top" wrapText="1"/>
      <protection/>
    </xf>
    <xf numFmtId="4" fontId="37" fillId="0" borderId="0" xfId="143" applyNumberFormat="1" applyBorder="1" applyProtection="1">
      <alignment/>
      <protection/>
    </xf>
    <xf numFmtId="0" fontId="37" fillId="0" borderId="0" xfId="94" applyNumberFormat="1" applyFill="1" applyBorder="1" applyProtection="1">
      <alignment horizontal="center" vertical="center" shrinkToFit="1"/>
      <protection/>
    </xf>
    <xf numFmtId="0" fontId="37" fillId="0" borderId="21" xfId="144" applyNumberFormat="1" applyFill="1" applyBorder="1" applyProtection="1">
      <alignment horizontal="center" vertical="top" wrapText="1"/>
      <protection/>
    </xf>
    <xf numFmtId="0" fontId="37" fillId="0" borderId="42" xfId="137" applyNumberFormat="1" applyFill="1" applyBorder="1" applyProtection="1">
      <alignment horizontal="center" vertical="top" wrapText="1"/>
      <protection/>
    </xf>
    <xf numFmtId="0" fontId="38" fillId="0" borderId="0" xfId="37" applyNumberFormat="1" applyFill="1" applyBorder="1" applyProtection="1">
      <alignment vertical="top"/>
      <protection/>
    </xf>
    <xf numFmtId="0" fontId="38" fillId="0" borderId="43" xfId="40" applyNumberFormat="1" applyFill="1" applyBorder="1" applyProtection="1">
      <alignment horizontal="center" vertical="top" wrapText="1"/>
      <protection/>
    </xf>
    <xf numFmtId="0" fontId="38" fillId="0" borderId="19" xfId="40" applyNumberFormat="1" applyFill="1" applyBorder="1" applyProtection="1">
      <alignment horizontal="center" vertical="top" wrapText="1"/>
      <protection/>
    </xf>
    <xf numFmtId="4" fontId="38" fillId="0" borderId="19" xfId="44" applyNumberFormat="1" applyFill="1" applyBorder="1" applyProtection="1">
      <alignment horizontal="right" vertical="top" wrapText="1"/>
      <protection/>
    </xf>
    <xf numFmtId="0" fontId="38" fillId="0" borderId="44" xfId="40" applyNumberFormat="1" applyFill="1" applyBorder="1" applyProtection="1">
      <alignment horizontal="center" vertical="top" wrapText="1"/>
      <protection/>
    </xf>
    <xf numFmtId="0" fontId="38" fillId="0" borderId="0" xfId="48" applyNumberFormat="1" applyFill="1" applyProtection="1">
      <alignment/>
      <protection/>
    </xf>
    <xf numFmtId="0" fontId="37" fillId="0" borderId="21" xfId="139" applyNumberFormat="1" applyFill="1" applyBorder="1" applyAlignment="1" applyProtection="1">
      <alignment horizontal="center" vertical="top" wrapText="1"/>
      <protection/>
    </xf>
    <xf numFmtId="14" fontId="37" fillId="0" borderId="21" xfId="139" applyNumberFormat="1" applyFill="1" applyBorder="1" applyAlignment="1" applyProtection="1">
      <alignment horizontal="center" vertical="top" wrapText="1"/>
      <protection/>
    </xf>
    <xf numFmtId="4" fontId="37" fillId="0" borderId="21" xfId="36" applyNumberFormat="1" applyFill="1" applyBorder="1" applyAlignment="1" applyProtection="1">
      <alignment horizontal="center" vertical="top" wrapText="1"/>
      <protection/>
    </xf>
    <xf numFmtId="0" fontId="37" fillId="0" borderId="21" xfId="137" applyNumberFormat="1" applyBorder="1" applyAlignment="1" applyProtection="1">
      <alignment vertical="top" wrapText="1"/>
      <protection/>
    </xf>
    <xf numFmtId="0" fontId="37" fillId="0" borderId="1" xfId="126" applyNumberFormat="1" applyBorder="1" applyProtection="1">
      <alignment horizontal="center" vertical="center" wrapText="1"/>
      <protection/>
    </xf>
    <xf numFmtId="0" fontId="37" fillId="0" borderId="32" xfId="137" applyNumberFormat="1" applyFill="1" applyBorder="1" applyAlignment="1" applyProtection="1">
      <alignment horizontal="center" vertical="top" wrapText="1"/>
      <protection/>
    </xf>
    <xf numFmtId="0" fontId="37" fillId="0" borderId="4" xfId="144" applyNumberFormat="1" applyFill="1" applyBorder="1" applyAlignment="1" applyProtection="1">
      <alignment horizontal="center" vertical="top" wrapText="1"/>
      <protection/>
    </xf>
    <xf numFmtId="0" fontId="37" fillId="0" borderId="45" xfId="137" applyNumberFormat="1" applyBorder="1" applyAlignment="1" applyProtection="1">
      <alignment horizontal="center" vertical="top" wrapText="1"/>
      <protection/>
    </xf>
    <xf numFmtId="0" fontId="37" fillId="0" borderId="46" xfId="126" applyNumberFormat="1" applyBorder="1" applyProtection="1">
      <alignment horizontal="center" vertical="center" wrapText="1"/>
      <protection/>
    </xf>
    <xf numFmtId="0" fontId="37" fillId="0" borderId="8" xfId="126" applyNumberFormat="1" applyBorder="1" applyProtection="1">
      <alignment horizontal="center" vertical="center" wrapText="1"/>
      <protection/>
    </xf>
    <xf numFmtId="0" fontId="37" fillId="0" borderId="20" xfId="126" applyNumberFormat="1" applyBorder="1" applyProtection="1">
      <alignment horizontal="center" vertical="center" wrapText="1"/>
      <protection/>
    </xf>
    <xf numFmtId="0" fontId="37" fillId="20" borderId="47" xfId="169" applyNumberFormat="1" applyBorder="1" applyProtection="1">
      <alignment horizontal="left" vertical="top" wrapText="1"/>
      <protection/>
    </xf>
    <xf numFmtId="0" fontId="37" fillId="20" borderId="48" xfId="169" applyNumberFormat="1" applyBorder="1" applyProtection="1">
      <alignment horizontal="left" vertical="top" wrapText="1"/>
      <protection/>
    </xf>
    <xf numFmtId="4" fontId="37" fillId="0" borderId="28" xfId="35" applyNumberFormat="1" applyFill="1" applyBorder="1" applyAlignment="1" applyProtection="1">
      <alignment vertical="top" wrapText="1"/>
      <protection/>
    </xf>
    <xf numFmtId="0" fontId="37" fillId="0" borderId="9" xfId="126" applyNumberFormat="1" applyBorder="1" applyProtection="1">
      <alignment horizontal="center" vertical="center" wrapText="1"/>
      <protection/>
    </xf>
    <xf numFmtId="0" fontId="37" fillId="0" borderId="21" xfId="126" applyNumberFormat="1" applyBorder="1" applyProtection="1">
      <alignment horizontal="center" vertical="center" wrapText="1"/>
      <protection/>
    </xf>
    <xf numFmtId="4" fontId="37" fillId="0" borderId="0" xfId="35" applyNumberFormat="1" applyFill="1" applyBorder="1" applyAlignment="1" applyProtection="1">
      <alignment vertical="top" wrapText="1"/>
      <protection/>
    </xf>
    <xf numFmtId="4" fontId="37" fillId="0" borderId="39" xfId="35" applyNumberFormat="1" applyFill="1" applyBorder="1" applyAlignment="1" applyProtection="1">
      <alignment horizontal="center" vertical="top" wrapText="1"/>
      <protection/>
    </xf>
    <xf numFmtId="4" fontId="37" fillId="0" borderId="49" xfId="35" applyNumberFormat="1" applyFill="1" applyBorder="1" applyAlignment="1" applyProtection="1">
      <alignment vertical="top" wrapText="1"/>
      <protection/>
    </xf>
    <xf numFmtId="4" fontId="37" fillId="0" borderId="0" xfId="146" applyNumberFormat="1" applyProtection="1">
      <alignment vertical="top" wrapText="1"/>
      <protection/>
    </xf>
    <xf numFmtId="0" fontId="37" fillId="0" borderId="22" xfId="126" applyNumberFormat="1" applyBorder="1" applyProtection="1">
      <alignment horizontal="center" vertical="center" wrapText="1"/>
      <protection/>
    </xf>
    <xf numFmtId="0" fontId="37" fillId="0" borderId="19" xfId="126" applyNumberFormat="1" applyBorder="1" applyProtection="1">
      <alignment horizontal="center" vertical="center" wrapText="1"/>
      <protection/>
    </xf>
    <xf numFmtId="0" fontId="37" fillId="0" borderId="24" xfId="137" applyNumberFormat="1" applyFill="1" applyBorder="1" applyAlignment="1" applyProtection="1">
      <alignment horizontal="center" vertical="top" wrapText="1"/>
      <protection/>
    </xf>
    <xf numFmtId="0" fontId="37" fillId="0" borderId="8" xfId="126" applyNumberFormat="1" applyFill="1" applyBorder="1" applyProtection="1">
      <alignment horizontal="center" vertical="center" wrapText="1"/>
      <protection/>
    </xf>
    <xf numFmtId="0" fontId="37" fillId="0" borderId="50" xfId="137" applyNumberFormat="1" applyFill="1" applyBorder="1" applyProtection="1">
      <alignment horizontal="center" vertical="top" wrapText="1"/>
      <protection/>
    </xf>
    <xf numFmtId="0" fontId="37" fillId="0" borderId="4" xfId="137" applyNumberFormat="1" applyFill="1" applyBorder="1" applyProtection="1">
      <alignment horizontal="center" vertical="top" wrapText="1"/>
      <protection/>
    </xf>
    <xf numFmtId="0" fontId="59" fillId="0" borderId="27" xfId="137" applyNumberFormat="1" applyFont="1" applyFill="1" applyBorder="1" applyAlignment="1" applyProtection="1">
      <alignment vertical="top" wrapText="1"/>
      <protection/>
    </xf>
    <xf numFmtId="14" fontId="59" fillId="0" borderId="36" xfId="137" applyNumberFormat="1" applyFont="1" applyFill="1" applyBorder="1" applyProtection="1">
      <alignment horizontal="center" vertical="top" wrapText="1"/>
      <protection/>
    </xf>
    <xf numFmtId="4" fontId="59" fillId="0" borderId="36" xfId="35" applyNumberFormat="1" applyFont="1" applyFill="1" applyBorder="1" applyAlignment="1" applyProtection="1">
      <alignment vertical="top" wrapText="1"/>
      <protection/>
    </xf>
    <xf numFmtId="0" fontId="59" fillId="0" borderId="36" xfId="137" applyNumberFormat="1" applyFont="1" applyFill="1" applyBorder="1" applyAlignment="1" applyProtection="1">
      <alignment vertical="top" wrapText="1"/>
      <protection/>
    </xf>
    <xf numFmtId="14" fontId="59" fillId="0" borderId="23" xfId="137" applyNumberFormat="1" applyFont="1" applyFill="1" applyBorder="1" applyProtection="1">
      <alignment horizontal="center" vertical="top" wrapText="1"/>
      <protection/>
    </xf>
    <xf numFmtId="4" fontId="59" fillId="0" borderId="23" xfId="35" applyNumberFormat="1" applyFont="1" applyFill="1" applyBorder="1" applyAlignment="1" applyProtection="1">
      <alignment horizontal="right" vertical="top" wrapText="1"/>
      <protection/>
    </xf>
    <xf numFmtId="14" fontId="59" fillId="0" borderId="37" xfId="137" applyNumberFormat="1" applyFont="1" applyFill="1" applyBorder="1" applyProtection="1">
      <alignment horizontal="center" vertical="top" wrapText="1"/>
      <protection/>
    </xf>
    <xf numFmtId="4" fontId="59" fillId="0" borderId="37" xfId="35" applyNumberFormat="1" applyFont="1" applyFill="1" applyBorder="1" applyAlignment="1" applyProtection="1">
      <alignment horizontal="right" vertical="top" wrapText="1"/>
      <protection/>
    </xf>
    <xf numFmtId="0" fontId="60" fillId="0" borderId="37" xfId="40" applyNumberFormat="1" applyFont="1" applyBorder="1" applyProtection="1">
      <alignment horizontal="center" vertical="top" wrapText="1"/>
      <protection/>
    </xf>
    <xf numFmtId="4" fontId="60" fillId="0" borderId="37" xfId="44" applyNumberFormat="1" applyFont="1" applyBorder="1" applyAlignment="1" applyProtection="1">
      <alignment vertical="top" wrapText="1"/>
      <protection/>
    </xf>
    <xf numFmtId="14" fontId="61" fillId="0" borderId="24" xfId="139" applyNumberFormat="1" applyFont="1" applyFill="1" applyBorder="1" applyAlignment="1" applyProtection="1">
      <alignment horizontal="center" vertical="top" wrapText="1"/>
      <protection/>
    </xf>
    <xf numFmtId="4" fontId="61" fillId="0" borderId="23" xfId="36" applyNumberFormat="1" applyFont="1" applyFill="1" applyBorder="1" applyAlignment="1" applyProtection="1">
      <alignment horizontal="right" vertical="top" wrapText="1"/>
      <protection/>
    </xf>
    <xf numFmtId="14" fontId="61" fillId="0" borderId="27" xfId="139" applyNumberFormat="1" applyFont="1" applyFill="1" applyBorder="1" applyAlignment="1" applyProtection="1">
      <alignment horizontal="center" vertical="top" wrapText="1"/>
      <protection/>
    </xf>
    <xf numFmtId="4" fontId="61" fillId="0" borderId="36" xfId="36" applyNumberFormat="1" applyFont="1" applyFill="1" applyBorder="1" applyAlignment="1" applyProtection="1">
      <alignment horizontal="right" vertical="top" wrapText="1"/>
      <protection/>
    </xf>
    <xf numFmtId="0" fontId="62" fillId="0" borderId="21" xfId="40" applyNumberFormat="1" applyFont="1" applyBorder="1" applyProtection="1">
      <alignment horizontal="center" vertical="top" wrapText="1"/>
      <protection/>
    </xf>
    <xf numFmtId="4" fontId="62" fillId="0" borderId="21" xfId="44" applyNumberFormat="1" applyFont="1" applyBorder="1" applyProtection="1">
      <alignment horizontal="right" vertical="top" wrapText="1"/>
      <protection/>
    </xf>
    <xf numFmtId="4" fontId="62" fillId="0" borderId="21" xfId="44" applyNumberFormat="1" applyFont="1" applyFill="1" applyBorder="1" applyProtection="1">
      <alignment horizontal="right" vertical="top" wrapText="1"/>
      <protection/>
    </xf>
    <xf numFmtId="0" fontId="59" fillId="0" borderId="24" xfId="137" applyNumberFormat="1" applyFont="1" applyFill="1" applyBorder="1" applyAlignment="1" applyProtection="1">
      <alignment horizontal="left" vertical="top" wrapText="1"/>
      <protection/>
    </xf>
    <xf numFmtId="0" fontId="59" fillId="0" borderId="38" xfId="137" applyNumberFormat="1" applyFont="1" applyFill="1" applyBorder="1" applyAlignment="1" applyProtection="1">
      <alignment horizontal="left" vertical="top" wrapText="1"/>
      <protection/>
    </xf>
    <xf numFmtId="0" fontId="39" fillId="0" borderId="0" xfId="105" applyNumberFormat="1" applyBorder="1" applyProtection="1">
      <alignment shrinkToFit="1"/>
      <protection locked="0"/>
    </xf>
    <xf numFmtId="0" fontId="37" fillId="0" borderId="0" xfId="119" applyNumberFormat="1" applyBorder="1" applyProtection="1">
      <alignment/>
      <protection locked="0"/>
    </xf>
    <xf numFmtId="0" fontId="37" fillId="0" borderId="0" xfId="142" applyNumberFormat="1" applyBorder="1" applyProtection="1">
      <alignment horizontal="center" vertical="center" shrinkToFit="1"/>
      <protection locked="0"/>
    </xf>
    <xf numFmtId="0" fontId="38" fillId="0" borderId="0" xfId="41" applyNumberFormat="1" applyBorder="1" applyProtection="1">
      <alignment vertical="top"/>
      <protection locked="0"/>
    </xf>
    <xf numFmtId="0" fontId="37" fillId="0" borderId="25" xfId="109" applyNumberFormat="1" applyBorder="1" applyProtection="1">
      <alignment horizontal="center" vertical="center" wrapText="1"/>
      <protection locked="0"/>
    </xf>
    <xf numFmtId="49" fontId="37" fillId="0" borderId="27" xfId="131" applyNumberFormat="1" applyBorder="1" applyProtection="1">
      <alignment horizontal="center" vertical="center" shrinkToFit="1"/>
      <protection locked="0"/>
    </xf>
    <xf numFmtId="0" fontId="37" fillId="0" borderId="29" xfId="144" applyNumberFormat="1" applyBorder="1" applyProtection="1">
      <alignment horizontal="center" vertical="top" wrapText="1"/>
      <protection locked="0"/>
    </xf>
    <xf numFmtId="0" fontId="38" fillId="0" borderId="25" xfId="45" applyNumberFormat="1" applyBorder="1" applyProtection="1">
      <alignment horizontal="center" vertical="top" wrapText="1"/>
      <protection locked="0"/>
    </xf>
    <xf numFmtId="0" fontId="37" fillId="0" borderId="51" xfId="139" applyNumberFormat="1" applyFill="1" applyBorder="1" applyProtection="1">
      <alignment horizontal="center" vertical="top" wrapText="1"/>
      <protection/>
    </xf>
    <xf numFmtId="0" fontId="38" fillId="0" borderId="22" xfId="40" applyNumberFormat="1" applyFill="1" applyBorder="1" applyProtection="1">
      <alignment horizontal="center" vertical="top" wrapText="1"/>
      <protection/>
    </xf>
    <xf numFmtId="14" fontId="61" fillId="0" borderId="23" xfId="139" applyNumberFormat="1" applyFont="1" applyFill="1" applyBorder="1" applyAlignment="1" applyProtection="1">
      <alignment horizontal="center" vertical="top" wrapText="1"/>
      <protection/>
    </xf>
    <xf numFmtId="14" fontId="61" fillId="0" borderId="37" xfId="139" applyNumberFormat="1" applyFont="1" applyFill="1" applyBorder="1" applyAlignment="1" applyProtection="1">
      <alignment horizontal="center" vertical="top" wrapText="1"/>
      <protection/>
    </xf>
    <xf numFmtId="4" fontId="61" fillId="0" borderId="23" xfId="35" applyNumberFormat="1" applyFont="1" applyFill="1" applyBorder="1" applyAlignment="1" applyProtection="1">
      <alignment horizontal="center" vertical="top" wrapText="1"/>
      <protection/>
    </xf>
    <xf numFmtId="4" fontId="61" fillId="0" borderId="37" xfId="35" applyNumberFormat="1" applyFont="1" applyFill="1" applyBorder="1" applyAlignment="1" applyProtection="1">
      <alignment horizontal="center" vertical="top" wrapText="1"/>
      <protection/>
    </xf>
    <xf numFmtId="4" fontId="61" fillId="0" borderId="23" xfId="36" applyNumberFormat="1" applyFont="1" applyFill="1" applyBorder="1" applyAlignment="1" applyProtection="1">
      <alignment horizontal="center" vertical="top" wrapText="1"/>
      <protection/>
    </xf>
    <xf numFmtId="4" fontId="61" fillId="0" borderId="37" xfId="36" applyNumberFormat="1" applyFont="1" applyFill="1" applyBorder="1" applyAlignment="1" applyProtection="1">
      <alignment horizontal="center" vertical="top" wrapText="1"/>
      <protection/>
    </xf>
    <xf numFmtId="4" fontId="37" fillId="0" borderId="24" xfId="36" applyNumberFormat="1" applyFill="1" applyBorder="1" applyAlignment="1" applyProtection="1">
      <alignment horizontal="center" vertical="top" wrapText="1"/>
      <protection/>
    </xf>
    <xf numFmtId="4" fontId="37" fillId="0" borderId="38" xfId="36" applyNumberFormat="1" applyFill="1" applyBorder="1" applyAlignment="1" applyProtection="1">
      <alignment horizontal="center" vertical="top" wrapText="1"/>
      <protection/>
    </xf>
    <xf numFmtId="4" fontId="37" fillId="0" borderId="23" xfId="35" applyNumberFormat="1" applyFill="1" applyBorder="1" applyAlignment="1" applyProtection="1">
      <alignment horizontal="center" vertical="top" wrapText="1"/>
      <protection/>
    </xf>
    <xf numFmtId="4" fontId="37" fillId="0" borderId="37" xfId="35" applyNumberFormat="1" applyFill="1" applyBorder="1" applyAlignment="1" applyProtection="1">
      <alignment horizontal="center" vertical="top" wrapText="1"/>
      <protection/>
    </xf>
    <xf numFmtId="0" fontId="61" fillId="0" borderId="23" xfId="139" applyNumberFormat="1" applyFont="1" applyFill="1" applyBorder="1" applyAlignment="1" applyProtection="1">
      <alignment horizontal="center" vertical="top" wrapText="1"/>
      <protection/>
    </xf>
    <xf numFmtId="0" fontId="61" fillId="0" borderId="37" xfId="139" applyNumberFormat="1" applyFont="1" applyFill="1" applyBorder="1" applyAlignment="1" applyProtection="1">
      <alignment horizontal="center" vertical="top" wrapText="1"/>
      <protection/>
    </xf>
    <xf numFmtId="0" fontId="61" fillId="0" borderId="23" xfId="137" applyNumberFormat="1" applyFont="1" applyFill="1" applyBorder="1" applyAlignment="1" applyProtection="1">
      <alignment horizontal="center" vertical="top" wrapText="1"/>
      <protection/>
    </xf>
    <xf numFmtId="0" fontId="61" fillId="0" borderId="37" xfId="137" applyNumberFormat="1" applyFont="1" applyFill="1" applyBorder="1" applyAlignment="1" applyProtection="1">
      <alignment horizontal="center" vertical="top" wrapText="1"/>
      <protection/>
    </xf>
    <xf numFmtId="0" fontId="37" fillId="0" borderId="23" xfId="139" applyNumberFormat="1" applyFill="1" applyBorder="1" applyAlignment="1" applyProtection="1">
      <alignment horizontal="center" vertical="top" wrapText="1"/>
      <protection/>
    </xf>
    <xf numFmtId="0" fontId="37" fillId="0" borderId="37" xfId="139" applyNumberFormat="1" applyFill="1" applyBorder="1" applyAlignment="1" applyProtection="1">
      <alignment horizontal="center" vertical="top" wrapText="1"/>
      <protection/>
    </xf>
    <xf numFmtId="2" fontId="61" fillId="0" borderId="23" xfId="139" applyNumberFormat="1" applyFont="1" applyFill="1" applyBorder="1" applyAlignment="1" applyProtection="1">
      <alignment horizontal="center" vertical="top" wrapText="1"/>
      <protection/>
    </xf>
    <xf numFmtId="2" fontId="61" fillId="0" borderId="37" xfId="139" applyNumberFormat="1" applyFont="1" applyFill="1" applyBorder="1" applyAlignment="1" applyProtection="1">
      <alignment horizontal="center" vertical="top" wrapText="1"/>
      <protection/>
    </xf>
    <xf numFmtId="0" fontId="37" fillId="0" borderId="8" xfId="126" applyNumberFormat="1" applyBorder="1" applyProtection="1">
      <alignment horizontal="center" vertical="center" wrapText="1"/>
      <protection/>
    </xf>
    <xf numFmtId="0" fontId="37" fillId="0" borderId="8" xfId="126" applyBorder="1">
      <alignment horizontal="center" vertical="center" wrapText="1"/>
      <protection/>
    </xf>
    <xf numFmtId="0" fontId="37" fillId="0" borderId="41" xfId="126" applyNumberFormat="1" applyBorder="1" applyProtection="1">
      <alignment horizontal="center" vertical="center" wrapText="1"/>
      <protection/>
    </xf>
    <xf numFmtId="0" fontId="63" fillId="35" borderId="0" xfId="202" applyFont="1" applyFill="1" applyAlignment="1">
      <alignment horizontal="center" vertical="center" wrapText="1"/>
      <protection/>
    </xf>
    <xf numFmtId="0" fontId="37" fillId="0" borderId="0" xfId="118" applyNumberFormat="1" applyProtection="1">
      <alignment horizontal="center" vertical="center" wrapText="1"/>
      <protection/>
    </xf>
    <xf numFmtId="0" fontId="37" fillId="0" borderId="0" xfId="118">
      <alignment horizontal="center" vertical="center" wrapText="1"/>
      <protection/>
    </xf>
    <xf numFmtId="0" fontId="37" fillId="0" borderId="0" xfId="123" applyNumberFormat="1" applyProtection="1">
      <alignment horizontal="right" shrinkToFit="1"/>
      <protection/>
    </xf>
    <xf numFmtId="0" fontId="37" fillId="0" borderId="0" xfId="123">
      <alignment horizontal="right" shrinkToFit="1"/>
      <protection/>
    </xf>
    <xf numFmtId="0" fontId="37" fillId="0" borderId="52" xfId="126" applyNumberFormat="1" applyBorder="1" applyProtection="1">
      <alignment horizontal="center" vertical="center" wrapText="1"/>
      <protection/>
    </xf>
    <xf numFmtId="0" fontId="37" fillId="0" borderId="46" xfId="126" applyBorder="1">
      <alignment horizontal="center" vertical="center" wrapText="1"/>
      <protection/>
    </xf>
    <xf numFmtId="0" fontId="37" fillId="0" borderId="42" xfId="126" applyNumberFormat="1" applyBorder="1" applyProtection="1">
      <alignment horizontal="center" vertical="center" wrapText="1"/>
      <protection/>
    </xf>
    <xf numFmtId="0" fontId="37" fillId="0" borderId="26" xfId="126" applyBorder="1">
      <alignment horizontal="center" vertical="center" wrapText="1"/>
      <protection/>
    </xf>
    <xf numFmtId="0" fontId="37" fillId="0" borderId="41" xfId="126" applyBorder="1">
      <alignment horizontal="center" vertical="center" wrapText="1"/>
      <protection/>
    </xf>
    <xf numFmtId="14" fontId="61" fillId="0" borderId="47" xfId="139" applyNumberFormat="1" applyFont="1" applyFill="1" applyBorder="1" applyAlignment="1" applyProtection="1">
      <alignment horizontal="center" vertical="top" wrapText="1"/>
      <protection/>
    </xf>
    <xf numFmtId="14" fontId="61" fillId="0" borderId="36" xfId="139" applyNumberFormat="1" applyFont="1" applyFill="1" applyBorder="1" applyAlignment="1" applyProtection="1">
      <alignment horizontal="center" vertical="top" wrapText="1"/>
      <protection/>
    </xf>
    <xf numFmtId="2" fontId="61" fillId="0" borderId="47" xfId="139" applyNumberFormat="1" applyFont="1" applyFill="1" applyBorder="1" applyAlignment="1" applyProtection="1">
      <alignment horizontal="center" vertical="top" wrapText="1"/>
      <protection/>
    </xf>
    <xf numFmtId="2" fontId="61" fillId="0" borderId="36" xfId="139" applyNumberFormat="1" applyFont="1" applyFill="1" applyBorder="1" applyAlignment="1" applyProtection="1">
      <alignment horizontal="center" vertical="top" wrapText="1"/>
      <protection/>
    </xf>
    <xf numFmtId="4" fontId="61" fillId="0" borderId="53" xfId="35" applyNumberFormat="1" applyFont="1" applyFill="1" applyBorder="1" applyAlignment="1" applyProtection="1">
      <alignment horizontal="center" vertical="top" wrapText="1"/>
      <protection/>
    </xf>
    <xf numFmtId="4" fontId="61" fillId="0" borderId="27" xfId="35" applyNumberFormat="1" applyFont="1" applyFill="1" applyBorder="1" applyAlignment="1" applyProtection="1">
      <alignment horizontal="center" vertical="top" wrapText="1"/>
      <protection/>
    </xf>
    <xf numFmtId="0" fontId="37" fillId="0" borderId="1" xfId="126" applyBorder="1">
      <alignment horizontal="center" vertical="center" wrapText="1"/>
      <protection/>
    </xf>
    <xf numFmtId="0" fontId="61" fillId="0" borderId="47" xfId="137" applyNumberFormat="1" applyFont="1" applyFill="1" applyBorder="1" applyAlignment="1" applyProtection="1">
      <alignment horizontal="center" vertical="top" wrapText="1"/>
      <protection/>
    </xf>
    <xf numFmtId="0" fontId="61" fillId="0" borderId="36" xfId="137" applyNumberFormat="1" applyFont="1" applyFill="1" applyBorder="1" applyAlignment="1" applyProtection="1">
      <alignment horizontal="center" vertical="top" wrapText="1"/>
      <protection/>
    </xf>
    <xf numFmtId="0" fontId="37" fillId="0" borderId="47" xfId="139" applyNumberFormat="1" applyFill="1" applyBorder="1" applyAlignment="1" applyProtection="1">
      <alignment horizontal="center" vertical="top" wrapText="1"/>
      <protection/>
    </xf>
    <xf numFmtId="0" fontId="37" fillId="0" borderId="36" xfId="139" applyNumberFormat="1" applyFill="1" applyBorder="1" applyAlignment="1" applyProtection="1">
      <alignment horizontal="center" vertical="top" wrapText="1"/>
      <protection/>
    </xf>
    <xf numFmtId="0" fontId="61" fillId="0" borderId="47" xfId="139" applyNumberFormat="1" applyFont="1" applyFill="1" applyBorder="1" applyAlignment="1" applyProtection="1">
      <alignment horizontal="center" vertical="top" wrapText="1"/>
      <protection/>
    </xf>
    <xf numFmtId="0" fontId="61" fillId="0" borderId="36" xfId="139" applyNumberFormat="1" applyFont="1" applyFill="1" applyBorder="1" applyAlignment="1" applyProtection="1">
      <alignment horizontal="center" vertical="top" wrapText="1"/>
      <protection/>
    </xf>
    <xf numFmtId="0" fontId="61" fillId="0" borderId="20" xfId="137" applyNumberFormat="1" applyFont="1" applyFill="1" applyBorder="1" applyAlignment="1" applyProtection="1">
      <alignment horizontal="center" vertical="top" wrapText="1"/>
      <protection/>
    </xf>
    <xf numFmtId="0" fontId="61" fillId="0" borderId="28" xfId="137" applyNumberFormat="1" applyFont="1" applyFill="1" applyBorder="1" applyAlignment="1" applyProtection="1">
      <alignment horizontal="center" vertical="top" wrapText="1"/>
      <protection/>
    </xf>
    <xf numFmtId="4" fontId="61" fillId="0" borderId="47" xfId="35" applyNumberFormat="1" applyFont="1" applyFill="1" applyBorder="1" applyAlignment="1" applyProtection="1">
      <alignment horizontal="center" vertical="top" wrapText="1"/>
      <protection/>
    </xf>
    <xf numFmtId="4" fontId="61" fillId="0" borderId="36" xfId="35" applyNumberFormat="1" applyFont="1" applyFill="1" applyBorder="1" applyAlignment="1" applyProtection="1">
      <alignment horizontal="center" vertical="top" wrapText="1"/>
      <protection/>
    </xf>
    <xf numFmtId="0" fontId="37" fillId="0" borderId="0" xfId="201" applyNumberFormat="1" applyFont="1" applyFill="1" applyBorder="1" applyAlignment="1" applyProtection="1">
      <alignment horizontal="right" vertical="center" wrapText="1"/>
      <protection/>
    </xf>
    <xf numFmtId="0" fontId="37" fillId="0" borderId="0" xfId="201" applyNumberFormat="1" applyFont="1" applyFill="1" applyBorder="1" applyAlignment="1" applyProtection="1">
      <alignment horizontal="center" vertical="center" wrapText="1"/>
      <protection/>
    </xf>
    <xf numFmtId="0" fontId="37" fillId="0" borderId="6" xfId="201" applyNumberFormat="1" applyFont="1" applyFill="1" applyBorder="1" applyAlignment="1" applyProtection="1">
      <alignment horizontal="right" shrinkToFit="1"/>
      <protection/>
    </xf>
    <xf numFmtId="0" fontId="37" fillId="0" borderId="25" xfId="201" applyNumberFormat="1" applyFont="1" applyFill="1" applyBorder="1" applyAlignment="1" applyProtection="1">
      <alignment horizontal="center" vertical="center" wrapText="1"/>
      <protection/>
    </xf>
    <xf numFmtId="0" fontId="37" fillId="0" borderId="7" xfId="201" applyNumberFormat="1" applyFont="1" applyFill="1" applyBorder="1" applyAlignment="1" applyProtection="1">
      <alignment horizontal="center" vertical="center" wrapText="1"/>
      <protection/>
    </xf>
    <xf numFmtId="0" fontId="37" fillId="0" borderId="0" xfId="201" applyNumberFormat="1" applyFont="1" applyFill="1" applyBorder="1" applyAlignment="1" applyProtection="1">
      <alignment vertical="top" wrapText="1"/>
      <protection/>
    </xf>
    <xf numFmtId="0" fontId="37" fillId="0" borderId="54" xfId="201" applyNumberFormat="1" applyFont="1" applyFill="1" applyBorder="1" applyAlignment="1" applyProtection="1">
      <alignment horizontal="center" vertical="center" wrapText="1"/>
      <protection/>
    </xf>
    <xf numFmtId="0" fontId="37" fillId="0" borderId="55" xfId="201" applyNumberFormat="1" applyFont="1" applyFill="1" applyBorder="1" applyAlignment="1" applyProtection="1">
      <alignment horizontal="center" vertical="center" wrapText="1"/>
      <protection/>
    </xf>
    <xf numFmtId="0" fontId="37" fillId="0" borderId="8" xfId="201" applyNumberFormat="1" applyFont="1" applyFill="1" applyBorder="1" applyAlignment="1" applyProtection="1">
      <alignment horizontal="center" vertical="center" wrapText="1"/>
      <protection/>
    </xf>
    <xf numFmtId="0" fontId="37" fillId="0" borderId="49" xfId="137" applyNumberFormat="1" applyFill="1" applyBorder="1" applyAlignment="1" applyProtection="1">
      <alignment horizontal="center" vertical="top" wrapText="1"/>
      <protection/>
    </xf>
    <xf numFmtId="0" fontId="37" fillId="0" borderId="28" xfId="137" applyNumberFormat="1" applyFill="1" applyBorder="1" applyAlignment="1" applyProtection="1">
      <alignment horizontal="center" vertical="top" wrapText="1"/>
      <protection/>
    </xf>
    <xf numFmtId="0" fontId="37" fillId="0" borderId="56" xfId="137" applyNumberFormat="1" applyFill="1" applyBorder="1" applyAlignment="1" applyProtection="1">
      <alignment horizontal="center" vertical="top" wrapText="1"/>
      <protection/>
    </xf>
    <xf numFmtId="0" fontId="37" fillId="0" borderId="50" xfId="137" applyNumberFormat="1" applyFill="1" applyBorder="1" applyProtection="1">
      <alignment horizontal="center" vertical="top" wrapText="1"/>
      <protection/>
    </xf>
    <xf numFmtId="0" fontId="37" fillId="0" borderId="4" xfId="137" applyNumberFormat="1" applyFill="1" applyBorder="1" applyProtection="1">
      <alignment horizontal="center" vertical="top" wrapText="1"/>
      <protection/>
    </xf>
    <xf numFmtId="0" fontId="37" fillId="0" borderId="57" xfId="137" applyNumberFormat="1" applyFill="1" applyBorder="1" applyProtection="1">
      <alignment horizontal="center" vertical="top" wrapText="1"/>
      <protection/>
    </xf>
    <xf numFmtId="0" fontId="37" fillId="0" borderId="51" xfId="137" applyNumberFormat="1" applyFill="1" applyBorder="1" applyProtection="1">
      <alignment horizontal="center" vertical="top" wrapText="1"/>
      <protection/>
    </xf>
    <xf numFmtId="0" fontId="37" fillId="0" borderId="58" xfId="137" applyNumberFormat="1" applyFill="1" applyBorder="1" applyAlignment="1" applyProtection="1">
      <alignment horizontal="left" vertical="top" wrapText="1"/>
      <protection/>
    </xf>
    <xf numFmtId="0" fontId="37" fillId="0" borderId="59" xfId="137" applyNumberFormat="1" applyFill="1" applyBorder="1" applyAlignment="1" applyProtection="1">
      <alignment horizontal="left" vertical="top" wrapText="1"/>
      <protection/>
    </xf>
    <xf numFmtId="0" fontId="37" fillId="0" borderId="60" xfId="137" applyNumberFormat="1" applyFill="1" applyBorder="1" applyAlignment="1" applyProtection="1">
      <alignment horizontal="left" vertical="top" wrapText="1"/>
      <protection/>
    </xf>
    <xf numFmtId="0" fontId="37" fillId="0" borderId="61" xfId="137" applyNumberFormat="1" applyFill="1" applyBorder="1" applyAlignment="1" applyProtection="1">
      <alignment horizontal="left" vertical="top" wrapText="1"/>
      <protection/>
    </xf>
    <xf numFmtId="0" fontId="37" fillId="0" borderId="3" xfId="137" applyNumberFormat="1" applyFill="1" applyBorder="1" applyProtection="1">
      <alignment horizontal="center" vertical="top" wrapText="1"/>
      <protection/>
    </xf>
    <xf numFmtId="0" fontId="37" fillId="0" borderId="0" xfId="113" applyNumberFormat="1" applyProtection="1">
      <alignment horizontal="right" vertical="center" wrapText="1"/>
      <protection/>
    </xf>
    <xf numFmtId="0" fontId="37" fillId="0" borderId="0" xfId="113">
      <alignment horizontal="right" vertical="center" wrapText="1"/>
      <protection/>
    </xf>
    <xf numFmtId="0" fontId="37" fillId="0" borderId="41" xfId="126" applyNumberFormat="1" applyFill="1" applyBorder="1" applyProtection="1">
      <alignment horizontal="center" vertical="center" wrapText="1"/>
      <protection/>
    </xf>
    <xf numFmtId="0" fontId="37" fillId="0" borderId="8" xfId="126" applyFill="1" applyBorder="1">
      <alignment horizontal="center" vertical="center" wrapText="1"/>
      <protection/>
    </xf>
    <xf numFmtId="0" fontId="37" fillId="0" borderId="8" xfId="126" applyNumberFormat="1" applyFill="1" applyBorder="1" applyProtection="1">
      <alignment horizontal="center" vertical="center" wrapText="1"/>
      <protection/>
    </xf>
    <xf numFmtId="0" fontId="37" fillId="0" borderId="62" xfId="137" applyNumberFormat="1" applyFill="1" applyBorder="1" applyAlignment="1" applyProtection="1">
      <alignment horizontal="left" vertical="top" wrapText="1"/>
      <protection/>
    </xf>
    <xf numFmtId="0" fontId="37" fillId="0" borderId="42" xfId="126" applyNumberFormat="1" applyFill="1" applyBorder="1" applyProtection="1">
      <alignment horizontal="center" vertical="center" wrapText="1"/>
      <protection/>
    </xf>
    <xf numFmtId="0" fontId="37" fillId="0" borderId="26" xfId="126" applyFill="1" applyBorder="1">
      <alignment horizontal="center" vertical="center" wrapText="1"/>
      <protection/>
    </xf>
    <xf numFmtId="0" fontId="37" fillId="0" borderId="41" xfId="126" applyFill="1" applyBorder="1">
      <alignment horizontal="center" vertical="center" wrapText="1"/>
      <protection/>
    </xf>
    <xf numFmtId="0" fontId="37" fillId="0" borderId="40" xfId="126" applyNumberFormat="1" applyFill="1" applyBorder="1" applyProtection="1">
      <alignment horizontal="center" vertical="center" wrapText="1"/>
      <protection/>
    </xf>
    <xf numFmtId="0" fontId="37" fillId="0" borderId="25" xfId="126" applyFill="1" applyBorder="1">
      <alignment horizontal="center" vertical="center" wrapText="1"/>
      <protection/>
    </xf>
    <xf numFmtId="0" fontId="37" fillId="0" borderId="3" xfId="137" applyNumberFormat="1" applyFill="1" applyBorder="1" applyAlignment="1" applyProtection="1">
      <alignment horizontal="center" vertical="top" wrapText="1"/>
      <protection/>
    </xf>
    <xf numFmtId="0" fontId="37" fillId="0" borderId="4" xfId="137" applyNumberFormat="1" applyFill="1" applyBorder="1" applyAlignment="1" applyProtection="1">
      <alignment horizontal="center" vertical="top" wrapText="1"/>
      <protection/>
    </xf>
    <xf numFmtId="0" fontId="37" fillId="0" borderId="30" xfId="137" applyNumberFormat="1" applyFill="1" applyBorder="1" applyAlignment="1" applyProtection="1" quotePrefix="1">
      <alignment horizontal="center" vertical="top" wrapText="1"/>
      <protection/>
    </xf>
    <xf numFmtId="0" fontId="37" fillId="0" borderId="33" xfId="137" applyNumberFormat="1" applyFill="1" applyBorder="1" applyAlignment="1" applyProtection="1" quotePrefix="1">
      <alignment horizontal="center" vertical="top" wrapText="1"/>
      <protection/>
    </xf>
    <xf numFmtId="0" fontId="37" fillId="0" borderId="0" xfId="146" applyNumberFormat="1" applyProtection="1">
      <alignment vertical="top" wrapText="1"/>
      <protection/>
    </xf>
    <xf numFmtId="0" fontId="37" fillId="0" borderId="23" xfId="137" applyNumberFormat="1" applyFill="1" applyBorder="1" applyAlignment="1" applyProtection="1" quotePrefix="1">
      <alignment horizontal="center" vertical="top" wrapText="1"/>
      <protection/>
    </xf>
    <xf numFmtId="0" fontId="37" fillId="0" borderId="36" xfId="137" applyNumberFormat="1" applyFill="1" applyBorder="1" applyAlignment="1" applyProtection="1" quotePrefix="1">
      <alignment horizontal="center" vertical="top" wrapText="1"/>
      <protection/>
    </xf>
    <xf numFmtId="0" fontId="37" fillId="0" borderId="37" xfId="137" applyNumberFormat="1" applyFill="1" applyBorder="1" applyAlignment="1" applyProtection="1" quotePrefix="1">
      <alignment horizontal="center" vertical="top" wrapText="1"/>
      <protection/>
    </xf>
    <xf numFmtId="0" fontId="37" fillId="0" borderId="24" xfId="137" applyNumberFormat="1" applyFill="1" applyBorder="1" applyAlignment="1" applyProtection="1">
      <alignment horizontal="center" vertical="top" wrapText="1"/>
      <protection/>
    </xf>
    <xf numFmtId="0" fontId="37" fillId="0" borderId="27" xfId="137" applyNumberFormat="1" applyFill="1" applyBorder="1" applyAlignment="1" applyProtection="1">
      <alignment horizontal="center" vertical="top" wrapText="1"/>
      <protection/>
    </xf>
    <xf numFmtId="0" fontId="37" fillId="0" borderId="38" xfId="137" applyNumberFormat="1" applyFill="1" applyBorder="1" applyAlignment="1" applyProtection="1">
      <alignment horizontal="center" vertical="top" wrapText="1"/>
      <protection/>
    </xf>
    <xf numFmtId="0" fontId="37" fillId="0" borderId="23" xfId="137" applyNumberFormat="1" applyFill="1" applyBorder="1" applyAlignment="1" applyProtection="1">
      <alignment horizontal="center" vertical="top" wrapText="1"/>
      <protection/>
    </xf>
    <xf numFmtId="0" fontId="37" fillId="0" borderId="36" xfId="137" applyNumberFormat="1" applyFill="1" applyBorder="1" applyAlignment="1" applyProtection="1">
      <alignment horizontal="center" vertical="top" wrapText="1"/>
      <protection/>
    </xf>
    <xf numFmtId="0" fontId="37" fillId="0" borderId="37" xfId="137" applyNumberFormat="1" applyFill="1" applyBorder="1" applyAlignment="1" applyProtection="1">
      <alignment horizontal="center" vertical="top" wrapText="1"/>
      <protection/>
    </xf>
    <xf numFmtId="0" fontId="37" fillId="0" borderId="23" xfId="137" applyNumberFormat="1" applyFill="1" applyBorder="1" applyAlignment="1" applyProtection="1">
      <alignment horizontal="left" vertical="top" wrapText="1"/>
      <protection/>
    </xf>
    <xf numFmtId="0" fontId="37" fillId="0" borderId="36" xfId="137" applyNumberFormat="1" applyFill="1" applyBorder="1" applyAlignment="1" applyProtection="1">
      <alignment horizontal="left" vertical="top" wrapText="1"/>
      <protection/>
    </xf>
    <xf numFmtId="0" fontId="37" fillId="0" borderId="37" xfId="137" applyNumberFormat="1" applyFill="1" applyBorder="1" applyAlignment="1" applyProtection="1">
      <alignment horizontal="left" vertical="top" wrapText="1"/>
      <protection/>
    </xf>
    <xf numFmtId="0" fontId="37" fillId="0" borderId="41" xfId="111" applyNumberFormat="1" applyBorder="1" applyProtection="1">
      <alignment horizontal="center" vertical="center" wrapText="1"/>
      <protection/>
    </xf>
    <xf numFmtId="0" fontId="37" fillId="0" borderId="8" xfId="111" applyBorder="1" applyProtection="1">
      <alignment horizontal="center" vertical="center" wrapText="1"/>
      <protection locked="0"/>
    </xf>
    <xf numFmtId="0" fontId="37" fillId="0" borderId="0" xfId="116" applyNumberFormat="1" applyProtection="1">
      <alignment vertical="top" wrapText="1"/>
      <protection/>
    </xf>
    <xf numFmtId="0" fontId="37" fillId="0" borderId="0" xfId="116" applyProtection="1">
      <alignment vertical="top" wrapText="1"/>
      <protection locked="0"/>
    </xf>
    <xf numFmtId="0" fontId="37" fillId="0" borderId="42" xfId="111" applyNumberFormat="1" applyBorder="1" applyProtection="1">
      <alignment horizontal="center" vertical="center" wrapText="1"/>
      <protection/>
    </xf>
    <xf numFmtId="0" fontId="37" fillId="0" borderId="26" xfId="111" applyBorder="1" applyProtection="1">
      <alignment horizontal="center" vertical="center" wrapText="1"/>
      <protection locked="0"/>
    </xf>
    <xf numFmtId="0" fontId="37" fillId="0" borderId="0" xfId="97" applyNumberFormat="1" applyProtection="1">
      <alignment horizontal="right" vertical="center" wrapText="1"/>
      <protection/>
    </xf>
    <xf numFmtId="0" fontId="37" fillId="0" borderId="0" xfId="97" applyProtection="1">
      <alignment horizontal="right" vertical="center" wrapText="1"/>
      <protection locked="0"/>
    </xf>
    <xf numFmtId="0" fontId="37" fillId="0" borderId="0" xfId="103" applyNumberFormat="1" applyProtection="1">
      <alignment horizontal="center" vertical="center" wrapText="1"/>
      <protection/>
    </xf>
    <xf numFmtId="0" fontId="37" fillId="0" borderId="0" xfId="103" applyProtection="1">
      <alignment horizontal="center" vertical="center" wrapText="1"/>
      <protection locked="0"/>
    </xf>
    <xf numFmtId="0" fontId="37" fillId="0" borderId="0" xfId="107" applyNumberFormat="1" applyProtection="1">
      <alignment horizontal="right" shrinkToFit="1"/>
      <protection/>
    </xf>
    <xf numFmtId="0" fontId="37" fillId="0" borderId="0" xfId="107" applyProtection="1">
      <alignment horizontal="right" shrinkToFit="1"/>
      <protection locked="0"/>
    </xf>
    <xf numFmtId="0" fontId="37" fillId="0" borderId="52" xfId="111" applyNumberFormat="1" applyBorder="1" applyProtection="1">
      <alignment horizontal="center" vertical="center" wrapText="1"/>
      <protection/>
    </xf>
    <xf numFmtId="0" fontId="37" fillId="0" borderId="46" xfId="111" applyBorder="1" applyProtection="1">
      <alignment horizontal="center" vertical="center" wrapText="1"/>
      <protection locked="0"/>
    </xf>
    <xf numFmtId="0" fontId="33" fillId="0" borderId="0" xfId="203" applyFont="1" applyProtection="1">
      <alignment/>
      <protection locked="0"/>
    </xf>
    <xf numFmtId="0" fontId="34" fillId="0" borderId="0" xfId="203" applyFont="1" applyProtection="1">
      <alignment/>
      <protection locked="0"/>
    </xf>
  </cellXfs>
  <cellStyles count="2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32 2" xfId="38"/>
    <cellStyle name="st32 3" xfId="39"/>
    <cellStyle name="st33" xfId="40"/>
    <cellStyle name="st33 2" xfId="41"/>
    <cellStyle name="st33 3" xfId="42"/>
    <cellStyle name="st33 4" xfId="43"/>
    <cellStyle name="st34" xfId="44"/>
    <cellStyle name="st34 2" xfId="45"/>
    <cellStyle name="st34 3" xfId="46"/>
    <cellStyle name="st34 4" xfId="47"/>
    <cellStyle name="st35" xfId="48"/>
    <cellStyle name="st35 2" xfId="49"/>
    <cellStyle name="st35 3" xfId="50"/>
    <cellStyle name="st35 4" xfId="51"/>
    <cellStyle name="st36" xfId="52"/>
    <cellStyle name="st36 2" xfId="53"/>
    <cellStyle name="st36 3" xfId="54"/>
    <cellStyle name="st37" xfId="55"/>
    <cellStyle name="st37 2" xfId="56"/>
    <cellStyle name="st37 3" xfId="57"/>
    <cellStyle name="st38" xfId="58"/>
    <cellStyle name="st38 2" xfId="59"/>
    <cellStyle name="st48" xfId="60"/>
    <cellStyle name="st48 2" xfId="61"/>
    <cellStyle name="st50" xfId="62"/>
    <cellStyle name="style0" xfId="63"/>
    <cellStyle name="td" xfId="64"/>
    <cellStyle name="tr" xfId="65"/>
    <cellStyle name="xl21" xfId="66"/>
    <cellStyle name="xl22" xfId="67"/>
    <cellStyle name="xl22 2" xfId="68"/>
    <cellStyle name="xl22 3" xfId="69"/>
    <cellStyle name="xl22 4" xfId="70"/>
    <cellStyle name="xl23" xfId="71"/>
    <cellStyle name="xl23 2" xfId="72"/>
    <cellStyle name="xl23 3" xfId="73"/>
    <cellStyle name="xl24" xfId="74"/>
    <cellStyle name="xl24 2" xfId="75"/>
    <cellStyle name="xl24 3" xfId="76"/>
    <cellStyle name="xl24 4" xfId="77"/>
    <cellStyle name="xl24 5" xfId="78"/>
    <cellStyle name="xl24 6" xfId="79"/>
    <cellStyle name="xl25" xfId="80"/>
    <cellStyle name="xl25 2" xfId="81"/>
    <cellStyle name="xl25 3" xfId="82"/>
    <cellStyle name="xl25 4" xfId="83"/>
    <cellStyle name="xl25 5" xfId="84"/>
    <cellStyle name="xl26" xfId="85"/>
    <cellStyle name="xl26 2" xfId="86"/>
    <cellStyle name="xl26 3" xfId="87"/>
    <cellStyle name="xl26 4" xfId="88"/>
    <cellStyle name="xl26 5" xfId="89"/>
    <cellStyle name="xl26 6" xfId="90"/>
    <cellStyle name="xl27" xfId="91"/>
    <cellStyle name="xl27 2" xfId="92"/>
    <cellStyle name="xl27 3" xfId="93"/>
    <cellStyle name="xl28" xfId="94"/>
    <cellStyle name="xl28 2" xfId="95"/>
    <cellStyle name="xl28 3" xfId="96"/>
    <cellStyle name="xl28 4" xfId="97"/>
    <cellStyle name="xl28 5" xfId="98"/>
    <cellStyle name="xl29" xfId="99"/>
    <cellStyle name="xl29 2" xfId="100"/>
    <cellStyle name="xl29 3" xfId="101"/>
    <cellStyle name="xl29 4" xfId="102"/>
    <cellStyle name="xl29 5" xfId="103"/>
    <cellStyle name="xl30" xfId="104"/>
    <cellStyle name="xl30 2" xfId="105"/>
    <cellStyle name="xl30 3" xfId="106"/>
    <cellStyle name="xl30 4" xfId="107"/>
    <cellStyle name="xl31" xfId="108"/>
    <cellStyle name="xl31 2" xfId="109"/>
    <cellStyle name="xl31 3" xfId="110"/>
    <cellStyle name="xl31 4" xfId="111"/>
    <cellStyle name="xl31 5" xfId="112"/>
    <cellStyle name="xl32" xfId="113"/>
    <cellStyle name="xl32 2" xfId="114"/>
    <cellStyle name="xl32 3" xfId="115"/>
    <cellStyle name="xl32 4" xfId="116"/>
    <cellStyle name="xl32 5" xfId="117"/>
    <cellStyle name="xl33" xfId="118"/>
    <cellStyle name="xl33 2" xfId="119"/>
    <cellStyle name="xl33 3" xfId="120"/>
    <cellStyle name="xl33 4" xfId="121"/>
    <cellStyle name="xl33 5" xfId="122"/>
    <cellStyle name="xl34" xfId="123"/>
    <cellStyle name="xl34 2" xfId="124"/>
    <cellStyle name="xl34 3" xfId="125"/>
    <cellStyle name="xl35" xfId="126"/>
    <cellStyle name="xl35 2" xfId="127"/>
    <cellStyle name="xl35 3" xfId="128"/>
    <cellStyle name="xl35 4" xfId="129"/>
    <cellStyle name="xl36" xfId="130"/>
    <cellStyle name="xl36 2" xfId="131"/>
    <cellStyle name="xl36 3" xfId="132"/>
    <cellStyle name="xl37" xfId="133"/>
    <cellStyle name="xl37 2" xfId="134"/>
    <cellStyle name="xl37 3" xfId="135"/>
    <cellStyle name="xl37 4" xfId="136"/>
    <cellStyle name="xl38" xfId="137"/>
    <cellStyle name="xl38 2" xfId="138"/>
    <cellStyle name="xl39" xfId="139"/>
    <cellStyle name="xl39 2" xfId="140"/>
    <cellStyle name="xl40" xfId="141"/>
    <cellStyle name="xl40 2" xfId="142"/>
    <cellStyle name="xl41" xfId="143"/>
    <cellStyle name="xl41 2" xfId="144"/>
    <cellStyle name="xl41 3" xfId="145"/>
    <cellStyle name="xl42" xfId="146"/>
    <cellStyle name="xl42 2" xfId="147"/>
    <cellStyle name="xl42 3" xfId="148"/>
    <cellStyle name="xl43" xfId="149"/>
    <cellStyle name="xl43 2" xfId="150"/>
    <cellStyle name="xl43 3" xfId="151"/>
    <cellStyle name="xl43 4" xfId="152"/>
    <cellStyle name="xl44" xfId="153"/>
    <cellStyle name="xl44 2" xfId="154"/>
    <cellStyle name="xl45" xfId="155"/>
    <cellStyle name="xl45 2" xfId="156"/>
    <cellStyle name="xl46" xfId="157"/>
    <cellStyle name="xl46 2" xfId="158"/>
    <cellStyle name="xl47" xfId="159"/>
    <cellStyle name="xl47 2" xfId="160"/>
    <cellStyle name="xl48" xfId="161"/>
    <cellStyle name="xl49" xfId="162"/>
    <cellStyle name="xl50" xfId="163"/>
    <cellStyle name="xl51" xfId="164"/>
    <cellStyle name="xl52" xfId="165"/>
    <cellStyle name="xl53" xfId="166"/>
    <cellStyle name="xl54" xfId="167"/>
    <cellStyle name="xl54 2" xfId="168"/>
    <cellStyle name="xl54 3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Акцент1" xfId="181"/>
    <cellStyle name="Акцент2" xfId="182"/>
    <cellStyle name="Акцент3" xfId="183"/>
    <cellStyle name="Акцент4" xfId="184"/>
    <cellStyle name="Акцент5" xfId="185"/>
    <cellStyle name="Акцент6" xfId="186"/>
    <cellStyle name="Ввод " xfId="187"/>
    <cellStyle name="Вывод" xfId="188"/>
    <cellStyle name="Вычисление" xfId="189"/>
    <cellStyle name="Hyperlink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3" xfId="202"/>
    <cellStyle name="Обычный 4" xfId="203"/>
    <cellStyle name="Followed Hyperlink" xfId="204"/>
    <cellStyle name="Плохой" xfId="205"/>
    <cellStyle name="Пояснение" xfId="206"/>
    <cellStyle name="Примечание" xfId="207"/>
    <cellStyle name="Percent" xfId="208"/>
    <cellStyle name="Связанная ячейка" xfId="209"/>
    <cellStyle name="Текст предупреждения" xfId="210"/>
    <cellStyle name="Comma" xfId="211"/>
    <cellStyle name="Comma [0]" xfId="212"/>
    <cellStyle name="Хороший" xfId="2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4"/>
  <sheetViews>
    <sheetView showGridLines="0" showZeros="0" view="pageBreakPreview" zoomScale="70" zoomScaleNormal="70" zoomScaleSheetLayoutView="70" zoomScalePageLayoutView="70" workbookViewId="0" topLeftCell="A1">
      <selection activeCell="B15" sqref="B15:U17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3" customFormat="1" ht="24">
      <c r="C1" s="212" t="s">
        <v>97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149" s="13" customFormat="1" ht="26.25" customHeight="1">
      <c r="A2" s="14" t="s">
        <v>98</v>
      </c>
      <c r="B2" s="14"/>
      <c r="C2" s="212" t="s">
        <v>99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15"/>
      <c r="W2" s="15"/>
      <c r="X2" s="15"/>
      <c r="Y2" s="15"/>
      <c r="Z2" s="15"/>
      <c r="AA2" s="15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</row>
    <row r="3" spans="1:149" s="13" customFormat="1" ht="26.25" customHeight="1">
      <c r="A3" s="14"/>
      <c r="B3" s="14"/>
      <c r="C3" s="212" t="s">
        <v>224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</row>
    <row r="4" spans="1:29" ht="16.5" customHeight="1">
      <c r="A4" s="6" t="s">
        <v>100</v>
      </c>
      <c r="B4" s="213" t="s">
        <v>101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3"/>
      <c r="W4" s="3"/>
      <c r="X4" s="3"/>
      <c r="Y4" s="3"/>
      <c r="Z4" s="3"/>
      <c r="AA4" s="3"/>
      <c r="AB4" s="3"/>
      <c r="AC4" s="4"/>
    </row>
    <row r="5" spans="1:29" ht="36" customHeight="1">
      <c r="A5" s="6" t="s">
        <v>102</v>
      </c>
      <c r="B5" s="215" t="s">
        <v>5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4"/>
      <c r="W5" s="4"/>
      <c r="X5" s="4"/>
      <c r="Y5" s="4"/>
      <c r="Z5" s="5"/>
      <c r="AA5" s="5"/>
      <c r="AB5" s="5"/>
      <c r="AC5" s="4"/>
    </row>
    <row r="6" spans="1:29" ht="29.25" customHeight="1">
      <c r="A6" s="56">
        <v>2019</v>
      </c>
      <c r="B6" s="217" t="s">
        <v>6</v>
      </c>
      <c r="C6" s="211" t="s">
        <v>7</v>
      </c>
      <c r="D6" s="211" t="s">
        <v>8</v>
      </c>
      <c r="E6" s="211" t="s">
        <v>9</v>
      </c>
      <c r="F6" s="211" t="s">
        <v>10</v>
      </c>
      <c r="G6" s="211" t="s">
        <v>11</v>
      </c>
      <c r="H6" s="211" t="s">
        <v>12</v>
      </c>
      <c r="I6" s="211" t="s">
        <v>13</v>
      </c>
      <c r="J6" s="211" t="s">
        <v>14</v>
      </c>
      <c r="K6" s="221"/>
      <c r="L6" s="221"/>
      <c r="M6" s="211" t="s">
        <v>222</v>
      </c>
      <c r="N6" s="221"/>
      <c r="O6" s="221"/>
      <c r="P6" s="221"/>
      <c r="Q6" s="211" t="s">
        <v>225</v>
      </c>
      <c r="R6" s="211" t="s">
        <v>15</v>
      </c>
      <c r="S6" s="221"/>
      <c r="T6" s="221"/>
      <c r="U6" s="219" t="s">
        <v>16</v>
      </c>
      <c r="V6" s="4"/>
      <c r="W6" s="4"/>
      <c r="X6" s="4"/>
      <c r="Y6" s="4"/>
      <c r="Z6" s="5"/>
      <c r="AA6" s="5"/>
      <c r="AB6" s="5"/>
      <c r="AC6" s="4"/>
    </row>
    <row r="7" spans="1:29" ht="25.5" customHeight="1">
      <c r="A7" s="56" t="s">
        <v>103</v>
      </c>
      <c r="B7" s="218"/>
      <c r="C7" s="210"/>
      <c r="D7" s="210"/>
      <c r="E7" s="210"/>
      <c r="F7" s="210"/>
      <c r="G7" s="210"/>
      <c r="H7" s="210"/>
      <c r="I7" s="210"/>
      <c r="J7" s="209" t="s">
        <v>18</v>
      </c>
      <c r="K7" s="210"/>
      <c r="L7" s="145" t="s">
        <v>19</v>
      </c>
      <c r="M7" s="209" t="s">
        <v>20</v>
      </c>
      <c r="N7" s="210"/>
      <c r="O7" s="209" t="s">
        <v>21</v>
      </c>
      <c r="P7" s="210"/>
      <c r="Q7" s="210"/>
      <c r="R7" s="209" t="s">
        <v>22</v>
      </c>
      <c r="S7" s="209" t="s">
        <v>23</v>
      </c>
      <c r="T7" s="209" t="s">
        <v>24</v>
      </c>
      <c r="U7" s="220"/>
      <c r="V7" s="4"/>
      <c r="W7" s="4"/>
      <c r="X7" s="4"/>
      <c r="Y7" s="4"/>
      <c r="Z7" s="5"/>
      <c r="AA7" s="5"/>
      <c r="AB7" s="5"/>
      <c r="AC7" s="4"/>
    </row>
    <row r="8" spans="1:29" ht="15" customHeight="1">
      <c r="A8" s="57"/>
      <c r="B8" s="218"/>
      <c r="C8" s="210"/>
      <c r="D8" s="210"/>
      <c r="E8" s="210"/>
      <c r="F8" s="210"/>
      <c r="G8" s="210"/>
      <c r="H8" s="210"/>
      <c r="I8" s="210"/>
      <c r="J8" s="209" t="s">
        <v>25</v>
      </c>
      <c r="K8" s="209" t="s">
        <v>26</v>
      </c>
      <c r="L8" s="209" t="s">
        <v>27</v>
      </c>
      <c r="M8" s="209" t="s">
        <v>23</v>
      </c>
      <c r="N8" s="209" t="s">
        <v>24</v>
      </c>
      <c r="O8" s="209" t="s">
        <v>23</v>
      </c>
      <c r="P8" s="209" t="s">
        <v>24</v>
      </c>
      <c r="Q8" s="210"/>
      <c r="R8" s="210"/>
      <c r="S8" s="210"/>
      <c r="T8" s="210"/>
      <c r="U8" s="220"/>
      <c r="V8" s="4"/>
      <c r="W8" s="4"/>
      <c r="X8" s="4"/>
      <c r="Y8" s="4"/>
      <c r="Z8" s="4"/>
      <c r="AA8" s="4"/>
      <c r="AB8" s="4"/>
      <c r="AC8" s="4"/>
    </row>
    <row r="9" spans="1:29" ht="14.25">
      <c r="A9" s="57"/>
      <c r="B9" s="218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20"/>
      <c r="V9" s="4"/>
      <c r="W9" s="4"/>
      <c r="X9" s="4"/>
      <c r="Y9" s="4"/>
      <c r="Z9" s="4"/>
      <c r="AA9" s="4"/>
      <c r="AB9" s="4"/>
      <c r="AC9" s="4"/>
    </row>
    <row r="10" spans="1:29" ht="36.75" customHeight="1">
      <c r="A10" s="57"/>
      <c r="B10" s="218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28"/>
      <c r="Q10" s="210"/>
      <c r="R10" s="210"/>
      <c r="S10" s="210"/>
      <c r="T10" s="210"/>
      <c r="U10" s="220"/>
      <c r="V10" s="4"/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/>
    </row>
    <row r="11" spans="1:29" ht="14.25">
      <c r="A11" s="57" t="s">
        <v>28</v>
      </c>
      <c r="B11" s="144">
        <v>1</v>
      </c>
      <c r="C11" s="145">
        <v>2</v>
      </c>
      <c r="D11" s="145">
        <v>3</v>
      </c>
      <c r="E11" s="145">
        <v>4</v>
      </c>
      <c r="F11" s="145">
        <v>5</v>
      </c>
      <c r="G11" s="145">
        <v>6</v>
      </c>
      <c r="H11" s="145">
        <v>7</v>
      </c>
      <c r="I11" s="145">
        <v>8</v>
      </c>
      <c r="J11" s="145">
        <v>9</v>
      </c>
      <c r="K11" s="145">
        <v>10</v>
      </c>
      <c r="L11" s="145">
        <v>11</v>
      </c>
      <c r="M11" s="145">
        <v>12</v>
      </c>
      <c r="N11" s="145">
        <v>13</v>
      </c>
      <c r="O11" s="150">
        <v>14</v>
      </c>
      <c r="P11" s="151">
        <v>15</v>
      </c>
      <c r="Q11" s="140">
        <v>16</v>
      </c>
      <c r="R11" s="156">
        <v>17</v>
      </c>
      <c r="S11" s="157">
        <v>18</v>
      </c>
      <c r="T11" s="157">
        <v>19</v>
      </c>
      <c r="U11" s="146">
        <v>20</v>
      </c>
      <c r="V11" s="4"/>
      <c r="W11" s="4"/>
      <c r="X11" s="4"/>
      <c r="Y11" s="4"/>
      <c r="Z11" s="4"/>
      <c r="AA11" s="4"/>
      <c r="AB11" s="4"/>
      <c r="AC11" s="4"/>
    </row>
    <row r="12" spans="1:29" ht="64.5" customHeight="1">
      <c r="A12" s="57" t="s">
        <v>28</v>
      </c>
      <c r="B12" s="233">
        <v>1</v>
      </c>
      <c r="C12" s="235" t="s">
        <v>207</v>
      </c>
      <c r="D12" s="237">
        <v>300000000</v>
      </c>
      <c r="E12" s="229" t="s">
        <v>210</v>
      </c>
      <c r="F12" s="229" t="s">
        <v>209</v>
      </c>
      <c r="G12" s="233"/>
      <c r="H12" s="229" t="s">
        <v>104</v>
      </c>
      <c r="I12" s="231"/>
      <c r="J12" s="222">
        <v>44188</v>
      </c>
      <c r="K12" s="222">
        <v>44673</v>
      </c>
      <c r="L12" s="224">
        <v>5.25</v>
      </c>
      <c r="M12" s="222">
        <v>44188</v>
      </c>
      <c r="N12" s="226">
        <v>300000000</v>
      </c>
      <c r="O12" s="172">
        <v>44246</v>
      </c>
      <c r="P12" s="173">
        <v>94031000</v>
      </c>
      <c r="Q12" s="153"/>
      <c r="R12" s="162" t="s">
        <v>39</v>
      </c>
      <c r="S12" s="163">
        <v>44222</v>
      </c>
      <c r="T12" s="164">
        <v>378663.23</v>
      </c>
      <c r="U12" s="154"/>
      <c r="V12" s="4"/>
      <c r="W12" s="4"/>
      <c r="X12" s="4"/>
      <c r="Y12" s="4"/>
      <c r="Z12" s="4"/>
      <c r="AA12" s="4"/>
      <c r="AB12" s="4"/>
      <c r="AC12" s="4"/>
    </row>
    <row r="13" spans="1:29" ht="41.25" customHeight="1">
      <c r="A13" s="57"/>
      <c r="B13" s="234"/>
      <c r="C13" s="236"/>
      <c r="D13" s="238"/>
      <c r="E13" s="230"/>
      <c r="F13" s="230"/>
      <c r="G13" s="234"/>
      <c r="H13" s="230"/>
      <c r="I13" s="232"/>
      <c r="J13" s="223"/>
      <c r="K13" s="223"/>
      <c r="L13" s="225"/>
      <c r="M13" s="223"/>
      <c r="N13" s="227"/>
      <c r="O13" s="174"/>
      <c r="P13" s="175"/>
      <c r="Q13" s="152"/>
      <c r="R13" s="165" t="s">
        <v>39</v>
      </c>
      <c r="S13" s="163">
        <v>44246</v>
      </c>
      <c r="T13" s="164">
        <v>311075.16</v>
      </c>
      <c r="U13" s="149"/>
      <c r="V13" s="4"/>
      <c r="W13" s="4"/>
      <c r="X13" s="4"/>
      <c r="Y13" s="4"/>
      <c r="Z13" s="4"/>
      <c r="AA13" s="4"/>
      <c r="AB13" s="4"/>
      <c r="AC13" s="4"/>
    </row>
    <row r="14" spans="1:29" ht="27" customHeight="1">
      <c r="A14" s="4" t="s">
        <v>28</v>
      </c>
      <c r="B14" s="234"/>
      <c r="C14" s="236"/>
      <c r="D14" s="238"/>
      <c r="E14" s="230"/>
      <c r="F14" s="230"/>
      <c r="G14" s="234"/>
      <c r="H14" s="230"/>
      <c r="I14" s="232"/>
      <c r="J14" s="223"/>
      <c r="K14" s="223"/>
      <c r="L14" s="225"/>
      <c r="M14" s="223"/>
      <c r="N14" s="227"/>
      <c r="O14" s="174"/>
      <c r="P14" s="175"/>
      <c r="Q14" s="152"/>
      <c r="R14" s="165"/>
      <c r="S14" s="163"/>
      <c r="T14" s="164"/>
      <c r="U14" s="149"/>
      <c r="V14" s="4"/>
      <c r="W14" s="4"/>
      <c r="X14" s="4"/>
      <c r="Y14" s="4"/>
      <c r="Z14" s="4"/>
      <c r="AA14" s="4"/>
      <c r="AB14" s="4"/>
      <c r="AC14" s="4"/>
    </row>
    <row r="15" spans="1:29" ht="39.75" customHeight="1">
      <c r="A15" s="12"/>
      <c r="B15" s="201">
        <v>2</v>
      </c>
      <c r="C15" s="203" t="s">
        <v>207</v>
      </c>
      <c r="D15" s="193">
        <v>500000000</v>
      </c>
      <c r="E15" s="203" t="s">
        <v>210</v>
      </c>
      <c r="F15" s="203" t="s">
        <v>208</v>
      </c>
      <c r="G15" s="201"/>
      <c r="H15" s="203" t="s">
        <v>104</v>
      </c>
      <c r="I15" s="205"/>
      <c r="J15" s="191">
        <v>44188</v>
      </c>
      <c r="K15" s="191">
        <v>44673</v>
      </c>
      <c r="L15" s="207">
        <v>5.25</v>
      </c>
      <c r="M15" s="191">
        <v>44188</v>
      </c>
      <c r="N15" s="193">
        <v>500000000</v>
      </c>
      <c r="O15" s="191">
        <v>44246</v>
      </c>
      <c r="P15" s="195">
        <v>500000000</v>
      </c>
      <c r="Q15" s="197">
        <v>0</v>
      </c>
      <c r="R15" s="179" t="s">
        <v>223</v>
      </c>
      <c r="S15" s="166">
        <v>44222</v>
      </c>
      <c r="T15" s="167">
        <v>2515551.31</v>
      </c>
      <c r="U15" s="199"/>
      <c r="V15" s="4"/>
      <c r="W15" s="4"/>
      <c r="X15" s="4"/>
      <c r="Y15" s="4"/>
      <c r="Z15" s="4"/>
      <c r="AA15" s="4"/>
      <c r="AB15" s="4"/>
      <c r="AC15" s="4"/>
    </row>
    <row r="16" spans="1:29" ht="102" customHeight="1">
      <c r="A16" s="12"/>
      <c r="B16" s="202"/>
      <c r="C16" s="204"/>
      <c r="D16" s="194"/>
      <c r="E16" s="204"/>
      <c r="F16" s="204"/>
      <c r="G16" s="202"/>
      <c r="H16" s="204"/>
      <c r="I16" s="206"/>
      <c r="J16" s="192"/>
      <c r="K16" s="192"/>
      <c r="L16" s="208"/>
      <c r="M16" s="192"/>
      <c r="N16" s="194"/>
      <c r="O16" s="192"/>
      <c r="P16" s="196"/>
      <c r="Q16" s="198"/>
      <c r="R16" s="180" t="s">
        <v>39</v>
      </c>
      <c r="S16" s="168">
        <v>44246</v>
      </c>
      <c r="T16" s="169">
        <v>1654109.59</v>
      </c>
      <c r="U16" s="200"/>
      <c r="V16" s="4"/>
      <c r="W16" s="4"/>
      <c r="X16" s="4"/>
      <c r="Y16" s="4"/>
      <c r="Z16" s="4"/>
      <c r="AA16" s="4"/>
      <c r="AB16" s="4"/>
      <c r="AC16" s="4"/>
    </row>
    <row r="17" spans="1:29" ht="32.25" customHeight="1">
      <c r="A17" s="12"/>
      <c r="B17" s="117" t="s">
        <v>96</v>
      </c>
      <c r="C17" s="143"/>
      <c r="D17" s="62"/>
      <c r="E17" s="139"/>
      <c r="F17" s="116"/>
      <c r="G17" s="116"/>
      <c r="H17" s="116"/>
      <c r="I17" s="116"/>
      <c r="J17" s="176"/>
      <c r="K17" s="176"/>
      <c r="L17" s="176"/>
      <c r="M17" s="176"/>
      <c r="N17" s="178">
        <f>SUM(N12:N15)</f>
        <v>800000000</v>
      </c>
      <c r="O17" s="176"/>
      <c r="P17" s="177">
        <f>SUM(P12:P15)</f>
        <v>594031000</v>
      </c>
      <c r="Q17" s="62">
        <f>SUM(Q12:Q15)</f>
        <v>0</v>
      </c>
      <c r="R17" s="170"/>
      <c r="S17" s="170"/>
      <c r="T17" s="171">
        <f>SUM(T12:T16)</f>
        <v>4859399.29</v>
      </c>
      <c r="U17" s="116"/>
      <c r="V17" s="4"/>
      <c r="W17" s="4"/>
      <c r="X17" s="4"/>
      <c r="Y17" s="4"/>
      <c r="Z17" s="4"/>
      <c r="AA17" s="4"/>
      <c r="AB17" s="4"/>
      <c r="AC17" s="4"/>
    </row>
    <row r="18" spans="1:29" ht="76.5" customHeight="1">
      <c r="A18" s="12"/>
      <c r="B18" s="115"/>
      <c r="C18" s="61"/>
      <c r="D18" s="59"/>
      <c r="E18" s="61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4"/>
      <c r="W18" s="4"/>
      <c r="X18" s="4"/>
      <c r="Y18" s="4"/>
      <c r="Z18" s="4"/>
      <c r="AA18" s="4"/>
      <c r="AB18" s="4"/>
      <c r="AC18" s="4"/>
    </row>
    <row r="19" spans="1:29" ht="93" customHeight="1">
      <c r="A19" s="12"/>
      <c r="B19" s="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55"/>
      <c r="U19" s="115"/>
      <c r="V19" s="4"/>
      <c r="W19" s="4"/>
      <c r="X19" s="4"/>
      <c r="Y19" s="4"/>
      <c r="Z19" s="4"/>
      <c r="AA19" s="4"/>
      <c r="AB19" s="4"/>
      <c r="AC19" s="4"/>
    </row>
    <row r="20" spans="1:29" ht="93" customHeight="1">
      <c r="A20" s="12"/>
      <c r="B20" s="1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27.5" customHeight="1">
      <c r="A21" s="12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4"/>
      <c r="W21" s="4"/>
      <c r="X21" s="4"/>
      <c r="Y21" s="4"/>
      <c r="Z21" s="4"/>
      <c r="AA21" s="4"/>
      <c r="AB21" s="4"/>
      <c r="AC21" s="4"/>
    </row>
    <row r="22" spans="1:29" ht="44.25" customHeight="1">
      <c r="A22" s="12"/>
      <c r="V22" s="4"/>
      <c r="W22" s="4"/>
      <c r="X22" s="4"/>
      <c r="Y22" s="4"/>
      <c r="Z22" s="4"/>
      <c r="AA22" s="4"/>
      <c r="AB22" s="4"/>
      <c r="AC22" s="4"/>
    </row>
    <row r="23" spans="1:29" ht="93" customHeight="1">
      <c r="A23" s="7"/>
      <c r="V23" s="4"/>
      <c r="W23" s="4"/>
      <c r="X23" s="4"/>
      <c r="Y23" s="4"/>
      <c r="Z23" s="4"/>
      <c r="AA23" s="4"/>
      <c r="AB23" s="4"/>
      <c r="AC23" s="4"/>
    </row>
    <row r="24" spans="1:29" ht="33" customHeight="1">
      <c r="A24" s="7"/>
      <c r="V24" s="4"/>
      <c r="W24" s="4"/>
      <c r="X24" s="4"/>
      <c r="Y24" s="4"/>
      <c r="Z24" s="4"/>
      <c r="AA24" s="4"/>
      <c r="AB24" s="4"/>
      <c r="AC24" s="4"/>
    </row>
    <row r="25" spans="1:29" ht="93" customHeight="1">
      <c r="A25" s="12"/>
      <c r="V25" s="4"/>
      <c r="W25" s="4"/>
      <c r="X25" s="4"/>
      <c r="Y25" s="4"/>
      <c r="Z25" s="4"/>
      <c r="AA25" s="4"/>
      <c r="AB25" s="4"/>
      <c r="AC25" s="4"/>
    </row>
    <row r="26" spans="1:29" ht="53.25" customHeight="1">
      <c r="A26" s="12"/>
      <c r="V26" s="4"/>
      <c r="W26" s="4"/>
      <c r="X26" s="4"/>
      <c r="Y26" s="4"/>
      <c r="Z26" s="4"/>
      <c r="AA26" s="4"/>
      <c r="AB26" s="4"/>
      <c r="AC26" s="4"/>
    </row>
    <row r="27" spans="1:29" ht="90.75" customHeight="1">
      <c r="A27" s="12"/>
      <c r="V27" s="4"/>
      <c r="W27" s="4"/>
      <c r="X27" s="4"/>
      <c r="Y27" s="4"/>
      <c r="Z27" s="4"/>
      <c r="AA27" s="4"/>
      <c r="AB27" s="4"/>
      <c r="AC27" s="4"/>
    </row>
    <row r="28" spans="1:29" ht="33" customHeight="1">
      <c r="A28" s="58"/>
      <c r="V28" s="8"/>
      <c r="W28" s="8"/>
      <c r="X28" s="8"/>
      <c r="Y28" s="8"/>
      <c r="Z28" s="8"/>
      <c r="AA28" s="8"/>
      <c r="AB28" s="8"/>
      <c r="AC28" s="8"/>
    </row>
    <row r="29" spans="1:29" ht="106.5" customHeight="1">
      <c r="A29" s="9"/>
      <c r="V29" s="4"/>
      <c r="W29" s="4"/>
      <c r="X29" s="4"/>
      <c r="Y29" s="4"/>
      <c r="Z29" s="4"/>
      <c r="AA29" s="4"/>
      <c r="AB29" s="4"/>
      <c r="AC29" s="4"/>
    </row>
    <row r="30" spans="1:29" ht="33.75" customHeight="1">
      <c r="A30" s="9"/>
      <c r="V30" s="4"/>
      <c r="W30" s="4"/>
      <c r="X30" s="4"/>
      <c r="Y30" s="4"/>
      <c r="Z30" s="4"/>
      <c r="AA30" s="4"/>
      <c r="AB30" s="4"/>
      <c r="AC30" s="4"/>
    </row>
    <row r="31" spans="1:29" ht="19.5" customHeight="1">
      <c r="A31" s="9"/>
      <c r="V31" s="4"/>
      <c r="W31" s="4"/>
      <c r="X31" s="4"/>
      <c r="Y31" s="4"/>
      <c r="Z31" s="4"/>
      <c r="AA31" s="4"/>
      <c r="AB31" s="4"/>
      <c r="AC31" s="4"/>
    </row>
    <row r="32" spans="1:29" ht="126" customHeight="1">
      <c r="A32" s="115"/>
      <c r="V32" s="11"/>
      <c r="W32" s="11"/>
      <c r="X32" s="11"/>
      <c r="Y32" s="11"/>
      <c r="Z32" s="11"/>
      <c r="AA32" s="11"/>
      <c r="AB32" s="11"/>
      <c r="AC32" s="11"/>
    </row>
    <row r="33" spans="1:29" ht="19.5" customHeight="1">
      <c r="A33" s="4"/>
      <c r="V33" s="4"/>
      <c r="W33" s="4"/>
      <c r="X33" s="4"/>
      <c r="Y33" s="4"/>
      <c r="Z33" s="4"/>
      <c r="AA33" s="4"/>
      <c r="AB33" s="4"/>
      <c r="AC33" s="4"/>
    </row>
    <row r="34" spans="1:29" ht="14.25">
      <c r="A34" s="115"/>
      <c r="V34" s="11"/>
      <c r="W34" s="11"/>
      <c r="X34" s="11"/>
      <c r="Y34" s="11"/>
      <c r="Z34" s="11"/>
      <c r="AA34" s="11"/>
      <c r="AB34" s="11"/>
      <c r="AC34" s="11"/>
    </row>
  </sheetData>
  <sheetProtection/>
  <mergeCells count="61">
    <mergeCell ref="H12:H14"/>
    <mergeCell ref="I12:I14"/>
    <mergeCell ref="J12:J14"/>
    <mergeCell ref="B12:B14"/>
    <mergeCell ref="C12:C14"/>
    <mergeCell ref="D12:D14"/>
    <mergeCell ref="E12:E14"/>
    <mergeCell ref="F12:F14"/>
    <mergeCell ref="G12:G14"/>
    <mergeCell ref="K12:K14"/>
    <mergeCell ref="L12:L14"/>
    <mergeCell ref="M12:M14"/>
    <mergeCell ref="N12:N14"/>
    <mergeCell ref="C6:C10"/>
    <mergeCell ref="P8:P10"/>
    <mergeCell ref="F6:F10"/>
    <mergeCell ref="E6:E10"/>
    <mergeCell ref="D6:D10"/>
    <mergeCell ref="L8:L10"/>
    <mergeCell ref="H6:H10"/>
    <mergeCell ref="R6:T6"/>
    <mergeCell ref="Q6:Q10"/>
    <mergeCell ref="R7:R10"/>
    <mergeCell ref="O8:O10"/>
    <mergeCell ref="M6:P6"/>
    <mergeCell ref="O7:P7"/>
    <mergeCell ref="J7:K7"/>
    <mergeCell ref="T7:T10"/>
    <mergeCell ref="J8:J10"/>
    <mergeCell ref="C1:U1"/>
    <mergeCell ref="C2:U2"/>
    <mergeCell ref="C3:U3"/>
    <mergeCell ref="B4:U4"/>
    <mergeCell ref="B5:U5"/>
    <mergeCell ref="B6:B10"/>
    <mergeCell ref="U6:U10"/>
    <mergeCell ref="N8:N10"/>
    <mergeCell ref="J6:L6"/>
    <mergeCell ref="G6:G10"/>
    <mergeCell ref="K8:K10"/>
    <mergeCell ref="I6:I10"/>
    <mergeCell ref="M8:M10"/>
    <mergeCell ref="S7:S10"/>
    <mergeCell ref="M7:N7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U15:U16"/>
  </mergeCells>
  <printOptions/>
  <pageMargins left="0.1968503937007874" right="0.1968503937007874" top="0.5905511811023623" bottom="0.3937007874015748" header="0.11811023622047245" footer="0.11811023622047245"/>
  <pageSetup errors="blank" fitToHeight="4" fitToWidth="1" horizontalDpi="600" verticalDpi="600" orientation="landscape" paperSize="9" scale="41" r:id="rId1"/>
  <headerFooter>
    <evenHeader>&amp;R&amp;D  &amp;T</evenHeader>
  </headerFooter>
  <rowBreaks count="1" manualBreakCount="1">
    <brk id="2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A1">
      <selection activeCell="B5" sqref="B5:B15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16.28125" style="19" customWidth="1"/>
    <col min="4" max="4" width="8.57421875" style="19" customWidth="1"/>
    <col min="5" max="5" width="10.28125" style="19" customWidth="1"/>
    <col min="6" max="6" width="15.7109375" style="19" customWidth="1"/>
    <col min="7" max="7" width="16.28125" style="19" customWidth="1"/>
    <col min="8" max="8" width="17.28125" style="19" customWidth="1"/>
    <col min="9" max="9" width="7.57421875" style="19" customWidth="1"/>
    <col min="10" max="10" width="13.28125" style="19" customWidth="1"/>
    <col min="11" max="11" width="14.00390625" style="19" customWidth="1"/>
    <col min="12" max="12" width="13.7109375" style="19" customWidth="1"/>
    <col min="13" max="13" width="13.28125" style="19" customWidth="1"/>
    <col min="14" max="14" width="13.421875" style="19" customWidth="1"/>
    <col min="15" max="15" width="13.00390625" style="19" customWidth="1"/>
    <col min="16" max="16" width="12.7109375" style="19" customWidth="1"/>
    <col min="17" max="17" width="11.7109375" style="19" customWidth="1"/>
    <col min="18" max="18" width="16.28125" style="19" customWidth="1"/>
    <col min="19" max="19" width="11.28125" style="19" customWidth="1"/>
    <col min="20" max="20" width="12.28125" style="19" customWidth="1"/>
    <col min="21" max="21" width="12.7109375" style="19" customWidth="1"/>
    <col min="22" max="22" width="12.421875" style="19" customWidth="1"/>
    <col min="23" max="23" width="13.28125" style="19" customWidth="1"/>
    <col min="24" max="24" width="10.28125" style="19" customWidth="1"/>
    <col min="25" max="25" width="8.421875" style="19" customWidth="1"/>
    <col min="26" max="28" width="13.7109375" style="19" customWidth="1"/>
    <col min="29" max="29" width="11.7109375" style="19" customWidth="1"/>
    <col min="30" max="30" width="12.28125" style="19" customWidth="1"/>
    <col min="31" max="31" width="16.00390625" style="19" customWidth="1"/>
    <col min="32" max="32" width="0.2890625" style="19" customWidth="1"/>
    <col min="33" max="38" width="9.28125" style="19" hidden="1" customWidth="1"/>
    <col min="39" max="16384" width="9.28125" style="19" customWidth="1"/>
  </cols>
  <sheetData>
    <row r="1" spans="1:38" ht="16.5" customHeight="1">
      <c r="A1" s="17" t="s">
        <v>105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18"/>
      <c r="AG1" s="18"/>
      <c r="AH1" s="18"/>
      <c r="AI1" s="18"/>
      <c r="AJ1" s="18"/>
      <c r="AK1" s="18"/>
      <c r="AL1" s="18"/>
    </row>
    <row r="2" spans="1:38" ht="15" customHeight="1">
      <c r="A2" s="17" t="s">
        <v>106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0"/>
      <c r="AG2" s="20"/>
      <c r="AH2" s="20"/>
      <c r="AI2" s="20"/>
      <c r="AJ2" s="21"/>
      <c r="AK2" s="21"/>
      <c r="AL2" s="21"/>
    </row>
    <row r="3" spans="1:38" ht="21" customHeight="1">
      <c r="A3" s="17" t="s">
        <v>107</v>
      </c>
      <c r="B3" s="240" t="s">
        <v>108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18"/>
      <c r="AG3" s="18"/>
      <c r="AH3" s="18"/>
      <c r="AI3" s="18"/>
      <c r="AJ3" s="18"/>
      <c r="AK3" s="18"/>
      <c r="AL3" s="18"/>
    </row>
    <row r="4" spans="1:38" ht="12.75" customHeight="1">
      <c r="A4" s="17" t="s">
        <v>109</v>
      </c>
      <c r="B4" s="241" t="s">
        <v>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0"/>
      <c r="AG4" s="20"/>
      <c r="AH4" s="20"/>
      <c r="AI4" s="20"/>
      <c r="AJ4" s="21"/>
      <c r="AK4" s="21"/>
      <c r="AL4" s="21"/>
    </row>
    <row r="5" spans="1:38" ht="42" customHeight="1">
      <c r="A5" s="181">
        <v>2016</v>
      </c>
      <c r="B5" s="242" t="s">
        <v>110</v>
      </c>
      <c r="C5" s="243" t="s">
        <v>111</v>
      </c>
      <c r="D5" s="243" t="s">
        <v>112</v>
      </c>
      <c r="E5" s="243" t="s">
        <v>113</v>
      </c>
      <c r="F5" s="243" t="s">
        <v>114</v>
      </c>
      <c r="G5" s="243" t="s">
        <v>115</v>
      </c>
      <c r="H5" s="243" t="s">
        <v>116</v>
      </c>
      <c r="I5" s="243" t="s">
        <v>117</v>
      </c>
      <c r="J5" s="243" t="s">
        <v>118</v>
      </c>
      <c r="K5" s="243" t="s">
        <v>119</v>
      </c>
      <c r="L5" s="243" t="s">
        <v>120</v>
      </c>
      <c r="M5" s="243" t="s">
        <v>121</v>
      </c>
      <c r="N5" s="243" t="s">
        <v>122</v>
      </c>
      <c r="O5" s="243" t="s">
        <v>123</v>
      </c>
      <c r="P5" s="243" t="s">
        <v>124</v>
      </c>
      <c r="Q5" s="243" t="s">
        <v>125</v>
      </c>
      <c r="R5" s="243" t="s">
        <v>126</v>
      </c>
      <c r="S5" s="243" t="s">
        <v>127</v>
      </c>
      <c r="T5" s="243" t="s">
        <v>128</v>
      </c>
      <c r="U5" s="243" t="s">
        <v>129</v>
      </c>
      <c r="V5" s="243" t="s">
        <v>130</v>
      </c>
      <c r="W5" s="243" t="s">
        <v>131</v>
      </c>
      <c r="X5" s="243" t="s">
        <v>132</v>
      </c>
      <c r="Y5" s="243" t="s">
        <v>133</v>
      </c>
      <c r="Z5" s="243" t="s">
        <v>134</v>
      </c>
      <c r="AA5" s="243" t="s">
        <v>135</v>
      </c>
      <c r="AB5" s="243" t="s">
        <v>136</v>
      </c>
      <c r="AC5" s="243" t="s">
        <v>137</v>
      </c>
      <c r="AD5" s="243" t="s">
        <v>138</v>
      </c>
      <c r="AE5" s="243" t="s">
        <v>139</v>
      </c>
      <c r="AF5" s="23"/>
      <c r="AG5" s="20"/>
      <c r="AH5" s="20"/>
      <c r="AI5" s="20"/>
      <c r="AJ5" s="21"/>
      <c r="AK5" s="21"/>
      <c r="AL5" s="21"/>
    </row>
    <row r="6" spans="1:38" ht="27" customHeight="1">
      <c r="A6" s="181" t="s">
        <v>140</v>
      </c>
      <c r="B6" s="24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3"/>
      <c r="AG6" s="20"/>
      <c r="AH6" s="20"/>
      <c r="AI6" s="20"/>
      <c r="AJ6" s="21"/>
      <c r="AK6" s="21"/>
      <c r="AL6" s="21"/>
    </row>
    <row r="7" spans="1:38" ht="31.5" customHeight="1">
      <c r="A7" s="182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3"/>
      <c r="AG7" s="20"/>
      <c r="AH7" s="20"/>
      <c r="AI7" s="20"/>
      <c r="AJ7" s="20"/>
      <c r="AK7" s="20"/>
      <c r="AL7" s="20"/>
    </row>
    <row r="8" spans="1:38" ht="35.25" customHeight="1">
      <c r="A8" s="182"/>
      <c r="B8" s="242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3"/>
      <c r="AG8" s="20"/>
      <c r="AH8" s="20"/>
      <c r="AI8" s="20"/>
      <c r="AJ8" s="20"/>
      <c r="AK8" s="20"/>
      <c r="AL8" s="20"/>
    </row>
    <row r="9" spans="1:38" ht="48.75" customHeight="1">
      <c r="A9" s="182"/>
      <c r="B9" s="242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3"/>
      <c r="AG9" s="20" t="s">
        <v>141</v>
      </c>
      <c r="AH9" s="20" t="s">
        <v>141</v>
      </c>
      <c r="AI9" s="20" t="s">
        <v>141</v>
      </c>
      <c r="AJ9" s="20" t="s">
        <v>141</v>
      </c>
      <c r="AK9" s="20" t="s">
        <v>141</v>
      </c>
      <c r="AL9" s="20" t="s">
        <v>141</v>
      </c>
    </row>
    <row r="10" spans="1:38" ht="14.25" hidden="1">
      <c r="A10" s="182" t="s">
        <v>142</v>
      </c>
      <c r="B10" s="185" t="s">
        <v>29</v>
      </c>
      <c r="C10" s="25" t="s">
        <v>49</v>
      </c>
      <c r="D10" s="25" t="s">
        <v>66</v>
      </c>
      <c r="E10" s="25" t="s">
        <v>76</v>
      </c>
      <c r="F10" s="25" t="s">
        <v>81</v>
      </c>
      <c r="G10" s="25" t="s">
        <v>86</v>
      </c>
      <c r="H10" s="25" t="s">
        <v>89</v>
      </c>
      <c r="I10" s="25" t="s">
        <v>93</v>
      </c>
      <c r="J10" s="25" t="s">
        <v>143</v>
      </c>
      <c r="K10" s="25" t="s">
        <v>144</v>
      </c>
      <c r="L10" s="25" t="s">
        <v>145</v>
      </c>
      <c r="M10" s="25" t="s">
        <v>146</v>
      </c>
      <c r="N10" s="25" t="s">
        <v>147</v>
      </c>
      <c r="O10" s="25" t="s">
        <v>148</v>
      </c>
      <c r="P10" s="25" t="s">
        <v>149</v>
      </c>
      <c r="Q10" s="25" t="s">
        <v>150</v>
      </c>
      <c r="R10" s="25" t="s">
        <v>151</v>
      </c>
      <c r="S10" s="25" t="s">
        <v>152</v>
      </c>
      <c r="T10" s="25" t="s">
        <v>153</v>
      </c>
      <c r="U10" s="25" t="s">
        <v>154</v>
      </c>
      <c r="V10" s="25" t="s">
        <v>155</v>
      </c>
      <c r="W10" s="25" t="s">
        <v>156</v>
      </c>
      <c r="X10" s="25" t="s">
        <v>157</v>
      </c>
      <c r="Y10" s="25" t="s">
        <v>158</v>
      </c>
      <c r="Z10" s="25" t="s">
        <v>159</v>
      </c>
      <c r="AA10" s="25" t="s">
        <v>160</v>
      </c>
      <c r="AB10" s="25" t="s">
        <v>161</v>
      </c>
      <c r="AC10" s="25" t="s">
        <v>162</v>
      </c>
      <c r="AD10" s="25" t="s">
        <v>163</v>
      </c>
      <c r="AE10" s="25" t="s">
        <v>164</v>
      </c>
      <c r="AF10" s="23"/>
      <c r="AG10" s="20"/>
      <c r="AH10" s="20"/>
      <c r="AI10" s="20"/>
      <c r="AJ10" s="20"/>
      <c r="AK10" s="20"/>
      <c r="AL10" s="20"/>
    </row>
    <row r="11" spans="1:38" ht="14.25" hidden="1">
      <c r="A11" s="182" t="s">
        <v>142</v>
      </c>
      <c r="B11" s="185" t="s">
        <v>29</v>
      </c>
      <c r="C11" s="25" t="s">
        <v>49</v>
      </c>
      <c r="D11" s="25" t="s">
        <v>66</v>
      </c>
      <c r="E11" s="25" t="s">
        <v>76</v>
      </c>
      <c r="F11" s="25" t="s">
        <v>81</v>
      </c>
      <c r="G11" s="25" t="s">
        <v>86</v>
      </c>
      <c r="H11" s="25" t="s">
        <v>89</v>
      </c>
      <c r="I11" s="25" t="s">
        <v>93</v>
      </c>
      <c r="J11" s="25" t="s">
        <v>143</v>
      </c>
      <c r="K11" s="25" t="s">
        <v>144</v>
      </c>
      <c r="L11" s="25" t="s">
        <v>145</v>
      </c>
      <c r="M11" s="25" t="s">
        <v>146</v>
      </c>
      <c r="N11" s="25" t="s">
        <v>147</v>
      </c>
      <c r="O11" s="25" t="s">
        <v>148</v>
      </c>
      <c r="P11" s="25" t="s">
        <v>149</v>
      </c>
      <c r="Q11" s="25" t="s">
        <v>150</v>
      </c>
      <c r="R11" s="25" t="s">
        <v>151</v>
      </c>
      <c r="S11" s="25" t="s">
        <v>152</v>
      </c>
      <c r="T11" s="25" t="s">
        <v>153</v>
      </c>
      <c r="U11" s="25" t="s">
        <v>154</v>
      </c>
      <c r="V11" s="25" t="s">
        <v>155</v>
      </c>
      <c r="W11" s="25" t="s">
        <v>156</v>
      </c>
      <c r="X11" s="25" t="s">
        <v>157</v>
      </c>
      <c r="Y11" s="25" t="s">
        <v>158</v>
      </c>
      <c r="Z11" s="25" t="s">
        <v>159</v>
      </c>
      <c r="AA11" s="25" t="s">
        <v>160</v>
      </c>
      <c r="AB11" s="25" t="s">
        <v>161</v>
      </c>
      <c r="AC11" s="25" t="s">
        <v>162</v>
      </c>
      <c r="AD11" s="25" t="s">
        <v>163</v>
      </c>
      <c r="AE11" s="25" t="s">
        <v>164</v>
      </c>
      <c r="AF11" s="23"/>
      <c r="AG11" s="20"/>
      <c r="AH11" s="20"/>
      <c r="AI11" s="20"/>
      <c r="AJ11" s="20"/>
      <c r="AK11" s="20"/>
      <c r="AL11" s="20"/>
    </row>
    <row r="12" spans="1:38" ht="15" customHeight="1">
      <c r="A12" s="182"/>
      <c r="B12" s="185" t="s">
        <v>29</v>
      </c>
      <c r="C12" s="25" t="s">
        <v>49</v>
      </c>
      <c r="D12" s="25" t="s">
        <v>59</v>
      </c>
      <c r="E12" s="25" t="s">
        <v>66</v>
      </c>
      <c r="F12" s="25" t="s">
        <v>76</v>
      </c>
      <c r="G12" s="25" t="s">
        <v>81</v>
      </c>
      <c r="H12" s="25" t="s">
        <v>86</v>
      </c>
      <c r="I12" s="25" t="s">
        <v>89</v>
      </c>
      <c r="J12" s="25" t="s">
        <v>93</v>
      </c>
      <c r="K12" s="25" t="s">
        <v>143</v>
      </c>
      <c r="L12" s="25" t="s">
        <v>144</v>
      </c>
      <c r="M12" s="25" t="s">
        <v>145</v>
      </c>
      <c r="N12" s="25" t="s">
        <v>146</v>
      </c>
      <c r="O12" s="25" t="s">
        <v>147</v>
      </c>
      <c r="P12" s="25" t="s">
        <v>148</v>
      </c>
      <c r="Q12" s="25" t="s">
        <v>149</v>
      </c>
      <c r="R12" s="25" t="s">
        <v>150</v>
      </c>
      <c r="S12" s="25" t="s">
        <v>151</v>
      </c>
      <c r="T12" s="25" t="s">
        <v>152</v>
      </c>
      <c r="U12" s="25" t="s">
        <v>153</v>
      </c>
      <c r="V12" s="25" t="s">
        <v>154</v>
      </c>
      <c r="W12" s="25" t="s">
        <v>155</v>
      </c>
      <c r="X12" s="25" t="s">
        <v>156</v>
      </c>
      <c r="Y12" s="25" t="s">
        <v>157</v>
      </c>
      <c r="Z12" s="25" t="s">
        <v>158</v>
      </c>
      <c r="AA12" s="25" t="s">
        <v>159</v>
      </c>
      <c r="AB12" s="25" t="s">
        <v>160</v>
      </c>
      <c r="AC12" s="25" t="s">
        <v>161</v>
      </c>
      <c r="AD12" s="25" t="s">
        <v>162</v>
      </c>
      <c r="AE12" s="25" t="s">
        <v>163</v>
      </c>
      <c r="AF12" s="23"/>
      <c r="AG12" s="20"/>
      <c r="AH12" s="20"/>
      <c r="AI12" s="20"/>
      <c r="AJ12" s="20"/>
      <c r="AK12" s="20"/>
      <c r="AL12" s="20"/>
    </row>
    <row r="13" spans="1:38" ht="14.25" hidden="1">
      <c r="A13" s="20" t="s">
        <v>142</v>
      </c>
      <c r="B13" s="18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0"/>
      <c r="AG13" s="20"/>
      <c r="AH13" s="20"/>
      <c r="AI13" s="20"/>
      <c r="AJ13" s="20"/>
      <c r="AK13" s="20"/>
      <c r="AL13" s="20"/>
    </row>
    <row r="14" spans="1:38" ht="15" customHeight="1">
      <c r="A14" s="183">
        <v>0</v>
      </c>
      <c r="B14" s="187">
        <v>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>
        <v>0</v>
      </c>
      <c r="R14" s="27"/>
      <c r="S14" s="27"/>
      <c r="T14" s="28">
        <v>0</v>
      </c>
      <c r="U14" s="28">
        <v>0</v>
      </c>
      <c r="V14" s="28">
        <v>0</v>
      </c>
      <c r="W14" s="27"/>
      <c r="X14" s="28">
        <v>0</v>
      </c>
      <c r="Y14" s="28">
        <v>0</v>
      </c>
      <c r="Z14" s="28">
        <v>0</v>
      </c>
      <c r="AA14" s="27"/>
      <c r="AB14" s="28">
        <v>0</v>
      </c>
      <c r="AC14" s="27"/>
      <c r="AD14" s="28">
        <v>0</v>
      </c>
      <c r="AE14" s="28">
        <v>0</v>
      </c>
      <c r="AF14" s="23"/>
      <c r="AG14" s="20"/>
      <c r="AH14" s="20"/>
      <c r="AI14" s="20"/>
      <c r="AJ14" s="20"/>
      <c r="AK14" s="20"/>
      <c r="AL14" s="20"/>
    </row>
    <row r="15" spans="1:38" ht="15" customHeight="1">
      <c r="A15" s="184" t="s">
        <v>96</v>
      </c>
      <c r="B15" s="18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>
        <v>0</v>
      </c>
      <c r="R15" s="29"/>
      <c r="S15" s="29"/>
      <c r="T15" s="30">
        <v>0</v>
      </c>
      <c r="U15" s="30">
        <v>0</v>
      </c>
      <c r="V15" s="30">
        <v>0</v>
      </c>
      <c r="W15" s="29"/>
      <c r="X15" s="30">
        <v>0</v>
      </c>
      <c r="Y15" s="30">
        <v>0</v>
      </c>
      <c r="Z15" s="30">
        <v>0</v>
      </c>
      <c r="AA15" s="29"/>
      <c r="AB15" s="30">
        <v>0</v>
      </c>
      <c r="AC15" s="29"/>
      <c r="AD15" s="30">
        <v>0</v>
      </c>
      <c r="AE15" s="30">
        <v>0</v>
      </c>
      <c r="AF15" s="31"/>
      <c r="AG15" s="32"/>
      <c r="AH15" s="32"/>
      <c r="AI15" s="32"/>
      <c r="AJ15" s="32"/>
      <c r="AK15" s="32"/>
      <c r="AL15" s="32"/>
    </row>
    <row r="16" spans="1:38" ht="12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20"/>
      <c r="AG16" s="20"/>
      <c r="AH16" s="20"/>
      <c r="AI16" s="20"/>
      <c r="AJ16" s="20"/>
      <c r="AK16" s="20"/>
      <c r="AL16" s="20"/>
    </row>
    <row r="17" spans="1:38" ht="1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35"/>
      <c r="AG17" s="35"/>
      <c r="AH17" s="35"/>
      <c r="AI17" s="35"/>
      <c r="AJ17" s="35"/>
      <c r="AK17" s="35"/>
      <c r="AL17" s="35"/>
    </row>
    <row r="18" spans="1:3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35"/>
      <c r="AG19" s="35"/>
      <c r="AH19" s="35"/>
      <c r="AI19" s="35"/>
      <c r="AJ19" s="35"/>
      <c r="AK19" s="35"/>
      <c r="AL19" s="35"/>
    </row>
  </sheetData>
  <sheetProtection/>
  <mergeCells count="36"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G1">
      <selection activeCell="Z5" sqref="Z5:Z9"/>
    </sheetView>
  </sheetViews>
  <sheetFormatPr defaultColWidth="9.28125" defaultRowHeight="15"/>
  <cols>
    <col min="1" max="1" width="0.2890625" style="19" customWidth="1"/>
    <col min="2" max="2" width="4.7109375" style="19" customWidth="1"/>
    <col min="3" max="3" width="20.28125" style="19" customWidth="1"/>
    <col min="4" max="4" width="13.7109375" style="19" customWidth="1"/>
    <col min="5" max="5" width="21.28125" style="19" customWidth="1"/>
    <col min="6" max="6" width="19.7109375" style="19" customWidth="1"/>
    <col min="7" max="7" width="14.7109375" style="19" customWidth="1"/>
    <col min="8" max="8" width="21.28125" style="19" customWidth="1"/>
    <col min="9" max="9" width="18.7109375" style="19" customWidth="1"/>
    <col min="10" max="10" width="21.28125" style="19" customWidth="1"/>
    <col min="11" max="11" width="14.57421875" style="19" customWidth="1"/>
    <col min="12" max="12" width="14.28125" style="19" customWidth="1"/>
    <col min="13" max="15" width="10.7109375" style="19" customWidth="1"/>
    <col min="16" max="16" width="8.421875" style="19" customWidth="1"/>
    <col min="17" max="17" width="12.28125" style="19" customWidth="1"/>
    <col min="18" max="18" width="10.28125" style="19" bestFit="1" customWidth="1"/>
    <col min="19" max="19" width="12.7109375" style="19" bestFit="1" customWidth="1"/>
    <col min="20" max="21" width="9.28125" style="19" customWidth="1"/>
    <col min="22" max="22" width="10.7109375" style="19" customWidth="1"/>
    <col min="23" max="23" width="12.421875" style="19" customWidth="1"/>
    <col min="24" max="24" width="8.57421875" style="19" customWidth="1"/>
    <col min="25" max="25" width="10.00390625" style="19" customWidth="1"/>
    <col min="26" max="26" width="16.8515625" style="19" customWidth="1"/>
    <col min="27" max="27" width="17.28125" style="19" customWidth="1"/>
    <col min="28" max="28" width="0.2890625" style="19" customWidth="1"/>
    <col min="29" max="34" width="9.28125" style="19" hidden="1" customWidth="1"/>
    <col min="35" max="16384" width="9.28125" style="19" customWidth="1"/>
  </cols>
  <sheetData>
    <row r="1" spans="1:34" ht="16.5" customHeight="1">
      <c r="A1" s="17" t="s">
        <v>105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18"/>
      <c r="AC1" s="18"/>
      <c r="AD1" s="18"/>
      <c r="AE1" s="18"/>
      <c r="AF1" s="18"/>
      <c r="AG1" s="18"/>
      <c r="AH1" s="18"/>
    </row>
    <row r="2" spans="1:34" ht="15" customHeight="1">
      <c r="A2" s="17" t="s">
        <v>106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0"/>
      <c r="AC2" s="20"/>
      <c r="AD2" s="20"/>
      <c r="AE2" s="20"/>
      <c r="AF2" s="21"/>
      <c r="AG2" s="21"/>
      <c r="AH2" s="21"/>
    </row>
    <row r="3" spans="1:34" ht="21" customHeight="1">
      <c r="A3" s="17" t="s">
        <v>107</v>
      </c>
      <c r="B3" s="240" t="s">
        <v>165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18"/>
      <c r="AC3" s="18"/>
      <c r="AD3" s="18"/>
      <c r="AE3" s="18"/>
      <c r="AF3" s="18"/>
      <c r="AG3" s="18"/>
      <c r="AH3" s="18"/>
    </row>
    <row r="4" spans="1:34" ht="12.75" customHeight="1">
      <c r="A4" s="17" t="s">
        <v>109</v>
      </c>
      <c r="B4" s="241" t="s">
        <v>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0"/>
      <c r="AC4" s="20"/>
      <c r="AD4" s="20"/>
      <c r="AE4" s="20"/>
      <c r="AF4" s="21"/>
      <c r="AG4" s="21"/>
      <c r="AH4" s="21"/>
    </row>
    <row r="5" spans="1:34" ht="19.5" customHeight="1">
      <c r="A5" s="22">
        <v>2016</v>
      </c>
      <c r="B5" s="243" t="s">
        <v>6</v>
      </c>
      <c r="C5" s="243" t="s">
        <v>166</v>
      </c>
      <c r="D5" s="243" t="s">
        <v>8</v>
      </c>
      <c r="E5" s="243" t="s">
        <v>9</v>
      </c>
      <c r="F5" s="243" t="s">
        <v>167</v>
      </c>
      <c r="G5" s="243" t="s">
        <v>168</v>
      </c>
      <c r="H5" s="243" t="s">
        <v>169</v>
      </c>
      <c r="I5" s="243" t="s">
        <v>12</v>
      </c>
      <c r="J5" s="243" t="s">
        <v>170</v>
      </c>
      <c r="K5" s="243" t="s">
        <v>171</v>
      </c>
      <c r="L5" s="243" t="s">
        <v>172</v>
      </c>
      <c r="M5" s="245" t="s">
        <v>14</v>
      </c>
      <c r="N5" s="246"/>
      <c r="O5" s="247"/>
      <c r="P5" s="245" t="s">
        <v>222</v>
      </c>
      <c r="Q5" s="246"/>
      <c r="R5" s="246"/>
      <c r="S5" s="246"/>
      <c r="T5" s="246"/>
      <c r="U5" s="246"/>
      <c r="V5" s="246"/>
      <c r="W5" s="246"/>
      <c r="X5" s="246"/>
      <c r="Y5" s="247"/>
      <c r="Z5" s="243" t="s">
        <v>225</v>
      </c>
      <c r="AA5" s="243" t="s">
        <v>16</v>
      </c>
      <c r="AB5" s="23"/>
      <c r="AC5" s="20"/>
      <c r="AD5" s="20"/>
      <c r="AE5" s="20"/>
      <c r="AF5" s="21"/>
      <c r="AG5" s="21"/>
      <c r="AH5" s="21"/>
    </row>
    <row r="6" spans="1:34" ht="34.5" customHeight="1">
      <c r="A6" s="22" t="s">
        <v>140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5" t="s">
        <v>18</v>
      </c>
      <c r="N6" s="247"/>
      <c r="O6" s="25" t="s">
        <v>173</v>
      </c>
      <c r="P6" s="245" t="s">
        <v>174</v>
      </c>
      <c r="Q6" s="247"/>
      <c r="R6" s="245" t="s">
        <v>175</v>
      </c>
      <c r="S6" s="246"/>
      <c r="T6" s="246"/>
      <c r="U6" s="246"/>
      <c r="V6" s="246"/>
      <c r="W6" s="246"/>
      <c r="X6" s="246"/>
      <c r="Y6" s="247"/>
      <c r="Z6" s="243"/>
      <c r="AA6" s="243"/>
      <c r="AB6" s="23"/>
      <c r="AC6" s="20"/>
      <c r="AD6" s="20"/>
      <c r="AE6" s="20"/>
      <c r="AF6" s="21"/>
      <c r="AG6" s="21"/>
      <c r="AH6" s="21"/>
    </row>
    <row r="7" spans="1:34" ht="13.5" customHeight="1">
      <c r="A7" s="24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 t="s">
        <v>25</v>
      </c>
      <c r="N7" s="243" t="s">
        <v>26</v>
      </c>
      <c r="O7" s="243" t="s">
        <v>176</v>
      </c>
      <c r="P7" s="243" t="s">
        <v>23</v>
      </c>
      <c r="Q7" s="243" t="s">
        <v>24</v>
      </c>
      <c r="R7" s="245" t="s">
        <v>177</v>
      </c>
      <c r="S7" s="246"/>
      <c r="T7" s="246"/>
      <c r="U7" s="247"/>
      <c r="V7" s="245" t="s">
        <v>178</v>
      </c>
      <c r="W7" s="246"/>
      <c r="X7" s="246"/>
      <c r="Y7" s="247"/>
      <c r="Z7" s="243"/>
      <c r="AA7" s="243"/>
      <c r="AB7" s="23"/>
      <c r="AC7" s="20"/>
      <c r="AD7" s="20"/>
      <c r="AE7" s="20"/>
      <c r="AF7" s="20"/>
      <c r="AG7" s="20"/>
      <c r="AH7" s="20"/>
    </row>
    <row r="8" spans="1:34" ht="25.5" customHeight="1">
      <c r="A8" s="24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5" t="s">
        <v>179</v>
      </c>
      <c r="S8" s="247"/>
      <c r="T8" s="245" t="s">
        <v>180</v>
      </c>
      <c r="U8" s="247"/>
      <c r="V8" s="245" t="s">
        <v>179</v>
      </c>
      <c r="W8" s="247"/>
      <c r="X8" s="245" t="s">
        <v>180</v>
      </c>
      <c r="Y8" s="247"/>
      <c r="Z8" s="243"/>
      <c r="AA8" s="243"/>
      <c r="AB8" s="23"/>
      <c r="AC8" s="20"/>
      <c r="AD8" s="20"/>
      <c r="AE8" s="20"/>
      <c r="AF8" s="20"/>
      <c r="AG8" s="20"/>
      <c r="AH8" s="20"/>
    </row>
    <row r="9" spans="1:34" ht="15" customHeight="1">
      <c r="A9" s="24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5" t="s">
        <v>23</v>
      </c>
      <c r="S9" s="25" t="s">
        <v>24</v>
      </c>
      <c r="T9" s="25" t="s">
        <v>23</v>
      </c>
      <c r="U9" s="25" t="s">
        <v>24</v>
      </c>
      <c r="V9" s="25" t="s">
        <v>23</v>
      </c>
      <c r="W9" s="25" t="s">
        <v>24</v>
      </c>
      <c r="X9" s="25" t="s">
        <v>23</v>
      </c>
      <c r="Y9" s="25" t="s">
        <v>24</v>
      </c>
      <c r="Z9" s="243"/>
      <c r="AA9" s="243"/>
      <c r="AB9" s="23"/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</row>
    <row r="10" spans="1:34" ht="14.25" hidden="1">
      <c r="A10" s="24" t="s">
        <v>142</v>
      </c>
      <c r="B10" s="25" t="s">
        <v>29</v>
      </c>
      <c r="C10" s="25" t="s">
        <v>49</v>
      </c>
      <c r="D10" s="25" t="s">
        <v>59</v>
      </c>
      <c r="E10" s="25" t="s">
        <v>66</v>
      </c>
      <c r="F10" s="25" t="s">
        <v>76</v>
      </c>
      <c r="G10" s="25" t="s">
        <v>81</v>
      </c>
      <c r="H10" s="25" t="s">
        <v>86</v>
      </c>
      <c r="I10" s="25" t="s">
        <v>89</v>
      </c>
      <c r="J10" s="25" t="s">
        <v>93</v>
      </c>
      <c r="K10" s="25" t="s">
        <v>143</v>
      </c>
      <c r="L10" s="25" t="s">
        <v>144</v>
      </c>
      <c r="M10" s="25" t="s">
        <v>145</v>
      </c>
      <c r="N10" s="25" t="s">
        <v>146</v>
      </c>
      <c r="O10" s="25" t="s">
        <v>147</v>
      </c>
      <c r="P10" s="25" t="s">
        <v>148</v>
      </c>
      <c r="Q10" s="25" t="s">
        <v>149</v>
      </c>
      <c r="R10" s="25" t="s">
        <v>150</v>
      </c>
      <c r="S10" s="25" t="s">
        <v>151</v>
      </c>
      <c r="T10" s="25" t="s">
        <v>152</v>
      </c>
      <c r="U10" s="25" t="s">
        <v>153</v>
      </c>
      <c r="V10" s="25" t="s">
        <v>154</v>
      </c>
      <c r="W10" s="25" t="s">
        <v>155</v>
      </c>
      <c r="X10" s="25" t="s">
        <v>156</v>
      </c>
      <c r="Y10" s="25" t="s">
        <v>157</v>
      </c>
      <c r="Z10" s="25" t="s">
        <v>158</v>
      </c>
      <c r="AA10" s="25" t="s">
        <v>162</v>
      </c>
      <c r="AB10" s="23"/>
      <c r="AC10" s="20"/>
      <c r="AD10" s="20"/>
      <c r="AE10" s="20"/>
      <c r="AF10" s="20"/>
      <c r="AG10" s="20"/>
      <c r="AH10" s="20"/>
    </row>
    <row r="11" spans="1:34" ht="14.25" hidden="1">
      <c r="A11" s="24" t="s">
        <v>142</v>
      </c>
      <c r="B11" s="25" t="s">
        <v>29</v>
      </c>
      <c r="C11" s="25" t="s">
        <v>49</v>
      </c>
      <c r="D11" s="25" t="s">
        <v>59</v>
      </c>
      <c r="E11" s="25" t="s">
        <v>66</v>
      </c>
      <c r="F11" s="25" t="s">
        <v>76</v>
      </c>
      <c r="G11" s="25" t="s">
        <v>81</v>
      </c>
      <c r="H11" s="25" t="s">
        <v>86</v>
      </c>
      <c r="I11" s="25" t="s">
        <v>89</v>
      </c>
      <c r="J11" s="25" t="s">
        <v>93</v>
      </c>
      <c r="K11" s="25" t="s">
        <v>143</v>
      </c>
      <c r="L11" s="25" t="s">
        <v>144</v>
      </c>
      <c r="M11" s="25" t="s">
        <v>145</v>
      </c>
      <c r="N11" s="25" t="s">
        <v>146</v>
      </c>
      <c r="O11" s="25" t="s">
        <v>147</v>
      </c>
      <c r="P11" s="25" t="s">
        <v>148</v>
      </c>
      <c r="Q11" s="25" t="s">
        <v>149</v>
      </c>
      <c r="R11" s="25" t="s">
        <v>150</v>
      </c>
      <c r="S11" s="25" t="s">
        <v>151</v>
      </c>
      <c r="T11" s="25" t="s">
        <v>152</v>
      </c>
      <c r="U11" s="25" t="s">
        <v>153</v>
      </c>
      <c r="V11" s="25" t="s">
        <v>154</v>
      </c>
      <c r="W11" s="25" t="s">
        <v>155</v>
      </c>
      <c r="X11" s="25" t="s">
        <v>156</v>
      </c>
      <c r="Y11" s="25" t="s">
        <v>157</v>
      </c>
      <c r="Z11" s="25" t="s">
        <v>158</v>
      </c>
      <c r="AA11" s="25" t="s">
        <v>162</v>
      </c>
      <c r="AB11" s="23"/>
      <c r="AC11" s="20"/>
      <c r="AD11" s="20"/>
      <c r="AE11" s="20"/>
      <c r="AF11" s="20"/>
      <c r="AG11" s="20"/>
      <c r="AH11" s="20"/>
    </row>
    <row r="12" spans="1:34" ht="15" customHeight="1">
      <c r="A12" s="24"/>
      <c r="B12" s="25" t="s">
        <v>29</v>
      </c>
      <c r="C12" s="25" t="s">
        <v>49</v>
      </c>
      <c r="D12" s="25" t="s">
        <v>59</v>
      </c>
      <c r="E12" s="25" t="s">
        <v>66</v>
      </c>
      <c r="F12" s="25" t="s">
        <v>76</v>
      </c>
      <c r="G12" s="25" t="s">
        <v>81</v>
      </c>
      <c r="H12" s="25" t="s">
        <v>86</v>
      </c>
      <c r="I12" s="25" t="s">
        <v>89</v>
      </c>
      <c r="J12" s="25" t="s">
        <v>93</v>
      </c>
      <c r="K12" s="25" t="s">
        <v>143</v>
      </c>
      <c r="L12" s="25" t="s">
        <v>144</v>
      </c>
      <c r="M12" s="25" t="s">
        <v>145</v>
      </c>
      <c r="N12" s="25" t="s">
        <v>146</v>
      </c>
      <c r="O12" s="25" t="s">
        <v>147</v>
      </c>
      <c r="P12" s="25" t="s">
        <v>148</v>
      </c>
      <c r="Q12" s="25" t="s">
        <v>149</v>
      </c>
      <c r="R12" s="25" t="s">
        <v>150</v>
      </c>
      <c r="S12" s="25" t="s">
        <v>151</v>
      </c>
      <c r="T12" s="25" t="s">
        <v>152</v>
      </c>
      <c r="U12" s="25" t="s">
        <v>153</v>
      </c>
      <c r="V12" s="25" t="s">
        <v>154</v>
      </c>
      <c r="W12" s="25" t="s">
        <v>155</v>
      </c>
      <c r="X12" s="25" t="s">
        <v>156</v>
      </c>
      <c r="Y12" s="25" t="s">
        <v>157</v>
      </c>
      <c r="Z12" s="25" t="s">
        <v>158</v>
      </c>
      <c r="AA12" s="25" t="s">
        <v>159</v>
      </c>
      <c r="AB12" s="23"/>
      <c r="AC12" s="20"/>
      <c r="AD12" s="20"/>
      <c r="AE12" s="20"/>
      <c r="AF12" s="20"/>
      <c r="AG12" s="20"/>
      <c r="AH12" s="20"/>
    </row>
    <row r="13" spans="1:34" ht="14.25" hidden="1">
      <c r="A13" s="20" t="s">
        <v>142</v>
      </c>
      <c r="B13" s="26"/>
      <c r="C13" s="25" t="s">
        <v>49</v>
      </c>
      <c r="D13" s="25" t="s">
        <v>59</v>
      </c>
      <c r="E13" s="25" t="s">
        <v>66</v>
      </c>
      <c r="F13" s="25" t="s">
        <v>76</v>
      </c>
      <c r="G13" s="25" t="s">
        <v>81</v>
      </c>
      <c r="H13" s="25" t="s">
        <v>86</v>
      </c>
      <c r="I13" s="25" t="s">
        <v>89</v>
      </c>
      <c r="J13" s="25" t="s">
        <v>93</v>
      </c>
      <c r="K13" s="25" t="s">
        <v>143</v>
      </c>
      <c r="L13" s="25" t="s">
        <v>144</v>
      </c>
      <c r="M13" s="25" t="s">
        <v>145</v>
      </c>
      <c r="N13" s="25" t="s">
        <v>146</v>
      </c>
      <c r="O13" s="25" t="s">
        <v>147</v>
      </c>
      <c r="P13" s="25" t="s">
        <v>148</v>
      </c>
      <c r="Q13" s="25" t="s">
        <v>149</v>
      </c>
      <c r="R13" s="25" t="s">
        <v>150</v>
      </c>
      <c r="S13" s="25" t="s">
        <v>151</v>
      </c>
      <c r="T13" s="25" t="s">
        <v>152</v>
      </c>
      <c r="U13" s="25" t="s">
        <v>153</v>
      </c>
      <c r="V13" s="25" t="s">
        <v>154</v>
      </c>
      <c r="W13" s="25" t="s">
        <v>155</v>
      </c>
      <c r="X13" s="25" t="s">
        <v>156</v>
      </c>
      <c r="Y13" s="25" t="s">
        <v>157</v>
      </c>
      <c r="Z13" s="25" t="s">
        <v>158</v>
      </c>
      <c r="AA13" s="25" t="s">
        <v>159</v>
      </c>
      <c r="AB13" s="20"/>
      <c r="AC13" s="20"/>
      <c r="AD13" s="20"/>
      <c r="AE13" s="20"/>
      <c r="AF13" s="20"/>
      <c r="AG13" s="20"/>
      <c r="AH13" s="20"/>
    </row>
    <row r="14" spans="1:34" ht="14.25">
      <c r="A14" s="20"/>
      <c r="B14" s="27">
        <v>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0"/>
      <c r="AC14" s="20"/>
      <c r="AD14" s="20"/>
      <c r="AE14" s="20"/>
      <c r="AF14" s="20"/>
      <c r="AG14" s="20"/>
      <c r="AH14" s="20"/>
    </row>
    <row r="15" spans="1:34" ht="15" customHeight="1">
      <c r="A15" s="36" t="s">
        <v>96</v>
      </c>
      <c r="B15" s="37"/>
      <c r="C15" s="37"/>
      <c r="D15" s="38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0</v>
      </c>
      <c r="R15" s="37"/>
      <c r="S15" s="39">
        <v>0</v>
      </c>
      <c r="T15" s="37"/>
      <c r="U15" s="38">
        <v>0</v>
      </c>
      <c r="V15" s="37"/>
      <c r="W15" s="38"/>
      <c r="X15" s="37"/>
      <c r="Y15" s="38">
        <v>0</v>
      </c>
      <c r="Z15" s="38">
        <v>0</v>
      </c>
      <c r="AA15" s="37"/>
      <c r="AB15" s="40"/>
      <c r="AC15" s="41"/>
      <c r="AD15" s="41"/>
      <c r="AE15" s="41"/>
      <c r="AF15" s="41"/>
      <c r="AG15" s="41"/>
      <c r="AH15" s="41"/>
    </row>
    <row r="16" spans="1:34" ht="12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20"/>
      <c r="AC16" s="20"/>
      <c r="AD16" s="20"/>
      <c r="AE16" s="20"/>
      <c r="AF16" s="20"/>
      <c r="AG16" s="20"/>
      <c r="AH16" s="20"/>
    </row>
    <row r="17" spans="1:34" ht="1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35"/>
      <c r="AC17" s="35"/>
      <c r="AD17" s="35"/>
      <c r="AE17" s="35"/>
      <c r="AF17" s="35"/>
      <c r="AG17" s="35"/>
      <c r="AH17" s="35"/>
    </row>
    <row r="18" spans="1:34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35"/>
      <c r="AC19" s="35"/>
      <c r="AD19" s="35"/>
      <c r="AE19" s="35"/>
      <c r="AF19" s="35"/>
      <c r="AG19" s="35"/>
      <c r="AH19" s="35"/>
    </row>
  </sheetData>
  <sheetProtection/>
  <mergeCells count="35"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C5:C9"/>
    <mergeCell ref="D5:D9"/>
    <mergeCell ref="E5:E9"/>
    <mergeCell ref="F5:F9"/>
    <mergeCell ref="G5:G9"/>
    <mergeCell ref="I5:I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2"/>
  <sheetViews>
    <sheetView showGridLines="0" showZeros="0" view="pageBreakPreview" zoomScale="90" zoomScaleNormal="70" zoomScaleSheetLayoutView="90" zoomScalePageLayoutView="70" workbookViewId="0" topLeftCell="F1">
      <pane ySplit="12" topLeftCell="A49" activePane="bottomLeft" state="frozen"/>
      <selection pane="topLeft" activeCell="A1" sqref="A1"/>
      <selection pane="bottomLeft" activeCell="I71" sqref="I71"/>
    </sheetView>
  </sheetViews>
  <sheetFormatPr defaultColWidth="9.28125" defaultRowHeight="15"/>
  <cols>
    <col min="1" max="1" width="0.2890625" style="1" customWidth="1"/>
    <col min="2" max="2" width="4.7109375" style="1" customWidth="1"/>
    <col min="3" max="5" width="21.28125" style="1" customWidth="1"/>
    <col min="6" max="7" width="21.28125" style="98" customWidth="1"/>
    <col min="8" max="8" width="23.57421875" style="1" customWidth="1"/>
    <col min="9" max="9" width="21.28125" style="1" customWidth="1"/>
    <col min="10" max="11" width="10.7109375" style="1" customWidth="1"/>
    <col min="12" max="12" width="14.7109375" style="1" customWidth="1"/>
    <col min="13" max="13" width="8.7109375" style="1" customWidth="1"/>
    <col min="14" max="14" width="9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9.28125" style="1" customWidth="1"/>
    <col min="30" max="16384" width="9.28125" style="1" customWidth="1"/>
  </cols>
  <sheetData>
    <row r="1" spans="1:29" ht="17.25">
      <c r="A1" s="2" t="s">
        <v>0</v>
      </c>
      <c r="B1" s="260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3"/>
      <c r="W1" s="3"/>
      <c r="X1" s="3"/>
      <c r="Y1" s="3"/>
      <c r="Z1" s="3"/>
      <c r="AA1" s="3"/>
      <c r="AB1" s="3"/>
      <c r="AC1" s="4"/>
    </row>
    <row r="2" spans="1:29" ht="14.25">
      <c r="A2" s="2" t="s">
        <v>1</v>
      </c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213" t="s">
        <v>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4</v>
      </c>
      <c r="B4" s="215" t="s">
        <v>5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4"/>
      <c r="W4" s="4"/>
      <c r="X4" s="4"/>
      <c r="Y4" s="4"/>
      <c r="Z4" s="5"/>
      <c r="AA4" s="5"/>
      <c r="AB4" s="5"/>
      <c r="AC4" s="4"/>
    </row>
    <row r="5" spans="1:29" ht="21" customHeight="1">
      <c r="A5" s="56">
        <v>2019</v>
      </c>
      <c r="B5" s="269" t="s">
        <v>6</v>
      </c>
      <c r="C5" s="262" t="s">
        <v>7</v>
      </c>
      <c r="D5" s="262" t="s">
        <v>8</v>
      </c>
      <c r="E5" s="262" t="s">
        <v>9</v>
      </c>
      <c r="F5" s="262" t="s">
        <v>10</v>
      </c>
      <c r="G5" s="262" t="s">
        <v>11</v>
      </c>
      <c r="H5" s="262" t="s">
        <v>12</v>
      </c>
      <c r="I5" s="262" t="s">
        <v>13</v>
      </c>
      <c r="J5" s="262" t="s">
        <v>14</v>
      </c>
      <c r="K5" s="268"/>
      <c r="L5" s="268"/>
      <c r="M5" s="262" t="s">
        <v>222</v>
      </c>
      <c r="N5" s="268"/>
      <c r="O5" s="268"/>
      <c r="P5" s="268"/>
      <c r="Q5" s="262" t="s">
        <v>225</v>
      </c>
      <c r="R5" s="262" t="s">
        <v>15</v>
      </c>
      <c r="S5" s="268"/>
      <c r="T5" s="268"/>
      <c r="U5" s="266" t="s">
        <v>16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56" t="s">
        <v>17</v>
      </c>
      <c r="B6" s="270"/>
      <c r="C6" s="263"/>
      <c r="D6" s="263"/>
      <c r="E6" s="263"/>
      <c r="F6" s="263"/>
      <c r="G6" s="263"/>
      <c r="H6" s="263"/>
      <c r="I6" s="263"/>
      <c r="J6" s="264" t="s">
        <v>18</v>
      </c>
      <c r="K6" s="263"/>
      <c r="L6" s="68" t="s">
        <v>19</v>
      </c>
      <c r="M6" s="264" t="s">
        <v>20</v>
      </c>
      <c r="N6" s="263"/>
      <c r="O6" s="264" t="s">
        <v>21</v>
      </c>
      <c r="P6" s="263"/>
      <c r="Q6" s="263"/>
      <c r="R6" s="264" t="s">
        <v>22</v>
      </c>
      <c r="S6" s="264" t="s">
        <v>23</v>
      </c>
      <c r="T6" s="264" t="s">
        <v>24</v>
      </c>
      <c r="U6" s="267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57"/>
      <c r="B7" s="270"/>
      <c r="C7" s="263"/>
      <c r="D7" s="263"/>
      <c r="E7" s="263"/>
      <c r="F7" s="263"/>
      <c r="G7" s="263"/>
      <c r="H7" s="263"/>
      <c r="I7" s="263"/>
      <c r="J7" s="264" t="s">
        <v>25</v>
      </c>
      <c r="K7" s="264" t="s">
        <v>26</v>
      </c>
      <c r="L7" s="264" t="s">
        <v>27</v>
      </c>
      <c r="M7" s="264" t="s">
        <v>23</v>
      </c>
      <c r="N7" s="264" t="s">
        <v>24</v>
      </c>
      <c r="O7" s="264" t="s">
        <v>23</v>
      </c>
      <c r="P7" s="264" t="s">
        <v>24</v>
      </c>
      <c r="Q7" s="263"/>
      <c r="R7" s="263"/>
      <c r="S7" s="263"/>
      <c r="T7" s="263"/>
      <c r="U7" s="267"/>
      <c r="V7" s="4"/>
      <c r="W7" s="4"/>
      <c r="X7" s="4"/>
      <c r="Y7" s="4"/>
      <c r="Z7" s="4"/>
      <c r="AA7" s="4"/>
      <c r="AB7" s="4"/>
      <c r="AC7" s="4"/>
    </row>
    <row r="8" spans="1:29" ht="14.25">
      <c r="A8" s="57"/>
      <c r="B8" s="270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7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57"/>
      <c r="B9" s="270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7"/>
      <c r="V9" s="4"/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/>
    </row>
    <row r="10" spans="1:29" ht="14.25" hidden="1">
      <c r="A10" s="57" t="s">
        <v>28</v>
      </c>
      <c r="B10" s="69">
        <v>1</v>
      </c>
      <c r="C10" s="68">
        <v>2</v>
      </c>
      <c r="D10" s="68">
        <v>3</v>
      </c>
      <c r="E10" s="68">
        <v>4</v>
      </c>
      <c r="F10" s="95">
        <v>5</v>
      </c>
      <c r="G10" s="159">
        <v>6</v>
      </c>
      <c r="H10" s="68">
        <v>7</v>
      </c>
      <c r="I10" s="68">
        <v>8</v>
      </c>
      <c r="J10" s="68">
        <v>9</v>
      </c>
      <c r="K10" s="68">
        <v>10</v>
      </c>
      <c r="L10" s="68">
        <v>11</v>
      </c>
      <c r="M10" s="68">
        <v>12</v>
      </c>
      <c r="N10" s="68">
        <v>13</v>
      </c>
      <c r="O10" s="68">
        <v>14</v>
      </c>
      <c r="P10" s="68">
        <v>15</v>
      </c>
      <c r="Q10" s="68">
        <v>16</v>
      </c>
      <c r="R10" s="68">
        <v>17</v>
      </c>
      <c r="S10" s="68">
        <v>18</v>
      </c>
      <c r="T10" s="68">
        <v>19</v>
      </c>
      <c r="U10" s="70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4.25" hidden="1">
      <c r="A11" s="57" t="s">
        <v>28</v>
      </c>
      <c r="B11" s="69">
        <v>1</v>
      </c>
      <c r="C11" s="68">
        <v>2</v>
      </c>
      <c r="D11" s="68">
        <v>3</v>
      </c>
      <c r="E11" s="68">
        <v>4</v>
      </c>
      <c r="F11" s="95">
        <v>5</v>
      </c>
      <c r="G11" s="159">
        <v>6</v>
      </c>
      <c r="H11" s="68">
        <v>7</v>
      </c>
      <c r="I11" s="68">
        <v>8</v>
      </c>
      <c r="J11" s="68">
        <v>9</v>
      </c>
      <c r="K11" s="68">
        <v>10</v>
      </c>
      <c r="L11" s="68">
        <v>11</v>
      </c>
      <c r="M11" s="68">
        <v>12</v>
      </c>
      <c r="N11" s="68">
        <v>13</v>
      </c>
      <c r="O11" s="68">
        <v>14</v>
      </c>
      <c r="P11" s="68">
        <v>15</v>
      </c>
      <c r="Q11" s="68">
        <v>16</v>
      </c>
      <c r="R11" s="68">
        <v>17</v>
      </c>
      <c r="S11" s="68">
        <v>18</v>
      </c>
      <c r="T11" s="68">
        <v>19</v>
      </c>
      <c r="U11" s="70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4" t="s">
        <v>28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3"/>
      <c r="V12" s="4"/>
      <c r="W12" s="4"/>
      <c r="X12" s="4"/>
      <c r="Y12" s="4"/>
      <c r="Z12" s="4"/>
      <c r="AA12" s="4"/>
      <c r="AB12" s="4"/>
      <c r="AC12" s="4"/>
    </row>
    <row r="13" spans="1:29" ht="91.5" customHeight="1">
      <c r="A13" s="12">
        <v>0</v>
      </c>
      <c r="B13" s="74" t="s">
        <v>29</v>
      </c>
      <c r="C13" s="271" t="s">
        <v>30</v>
      </c>
      <c r="D13" s="75">
        <v>176600000</v>
      </c>
      <c r="E13" s="271" t="s">
        <v>31</v>
      </c>
      <c r="F13" s="76" t="s">
        <v>32</v>
      </c>
      <c r="G13" s="271" t="s">
        <v>33</v>
      </c>
      <c r="H13" s="271" t="s">
        <v>34</v>
      </c>
      <c r="I13" s="76" t="s">
        <v>35</v>
      </c>
      <c r="J13" s="76" t="s">
        <v>36</v>
      </c>
      <c r="K13" s="76" t="s">
        <v>37</v>
      </c>
      <c r="L13" s="271" t="s">
        <v>38</v>
      </c>
      <c r="M13" s="76"/>
      <c r="N13" s="75">
        <v>0</v>
      </c>
      <c r="O13" s="76"/>
      <c r="P13" s="75">
        <v>0</v>
      </c>
      <c r="Q13" s="75">
        <v>177683791.78</v>
      </c>
      <c r="R13" s="76" t="s">
        <v>39</v>
      </c>
      <c r="S13" s="76" t="s">
        <v>40</v>
      </c>
      <c r="T13" s="75">
        <v>2244997.26</v>
      </c>
      <c r="U13" s="265" t="s">
        <v>217</v>
      </c>
      <c r="V13" s="4"/>
      <c r="W13" s="4"/>
      <c r="X13" s="4"/>
      <c r="Y13" s="4"/>
      <c r="Z13" s="4"/>
      <c r="AA13" s="4"/>
      <c r="AB13" s="4"/>
      <c r="AC13" s="4"/>
    </row>
    <row r="14" spans="1:29" ht="14.25">
      <c r="A14" s="12">
        <v>1</v>
      </c>
      <c r="B14" s="77"/>
      <c r="C14" s="272"/>
      <c r="D14" s="65">
        <v>0</v>
      </c>
      <c r="E14" s="272"/>
      <c r="F14" s="78"/>
      <c r="G14" s="272"/>
      <c r="H14" s="272"/>
      <c r="I14" s="78"/>
      <c r="J14" s="78"/>
      <c r="K14" s="78"/>
      <c r="L14" s="272"/>
      <c r="M14" s="78"/>
      <c r="N14" s="65">
        <v>0</v>
      </c>
      <c r="O14" s="78"/>
      <c r="P14" s="65">
        <v>0</v>
      </c>
      <c r="Q14" s="65">
        <v>0</v>
      </c>
      <c r="R14" s="78" t="s">
        <v>39</v>
      </c>
      <c r="S14" s="78" t="s">
        <v>41</v>
      </c>
      <c r="T14" s="65">
        <v>3532000</v>
      </c>
      <c r="U14" s="256"/>
      <c r="V14" s="4"/>
      <c r="W14" s="4"/>
      <c r="X14" s="4"/>
      <c r="Y14" s="4"/>
      <c r="Z14" s="4"/>
      <c r="AA14" s="4"/>
      <c r="AB14" s="4"/>
      <c r="AC14" s="4"/>
    </row>
    <row r="15" spans="1:29" ht="14.25">
      <c r="A15" s="12">
        <v>1</v>
      </c>
      <c r="B15" s="77"/>
      <c r="C15" s="272"/>
      <c r="D15" s="65">
        <v>0</v>
      </c>
      <c r="E15" s="272"/>
      <c r="F15" s="78"/>
      <c r="G15" s="272"/>
      <c r="H15" s="272"/>
      <c r="I15" s="78"/>
      <c r="J15" s="78"/>
      <c r="K15" s="78"/>
      <c r="L15" s="272"/>
      <c r="M15" s="78"/>
      <c r="N15" s="65">
        <v>0</v>
      </c>
      <c r="O15" s="78"/>
      <c r="P15" s="65">
        <v>0</v>
      </c>
      <c r="Q15" s="65">
        <v>0</v>
      </c>
      <c r="R15" s="78" t="s">
        <v>39</v>
      </c>
      <c r="S15" s="78" t="s">
        <v>42</v>
      </c>
      <c r="T15" s="65">
        <v>3532000</v>
      </c>
      <c r="U15" s="256"/>
      <c r="V15" s="4"/>
      <c r="W15" s="4"/>
      <c r="X15" s="4"/>
      <c r="Y15" s="4"/>
      <c r="Z15" s="4"/>
      <c r="AA15" s="4"/>
      <c r="AB15" s="4"/>
      <c r="AC15" s="4"/>
    </row>
    <row r="16" spans="1:29" ht="14.25">
      <c r="A16" s="12">
        <v>1</v>
      </c>
      <c r="B16" s="77"/>
      <c r="C16" s="272"/>
      <c r="D16" s="65">
        <v>0</v>
      </c>
      <c r="E16" s="272"/>
      <c r="F16" s="78"/>
      <c r="G16" s="272"/>
      <c r="H16" s="272"/>
      <c r="I16" s="78"/>
      <c r="J16" s="78"/>
      <c r="K16" s="78"/>
      <c r="L16" s="272"/>
      <c r="M16" s="78"/>
      <c r="N16" s="65">
        <v>0</v>
      </c>
      <c r="O16" s="78"/>
      <c r="P16" s="65">
        <v>0</v>
      </c>
      <c r="Q16" s="65">
        <v>0</v>
      </c>
      <c r="R16" s="78" t="s">
        <v>39</v>
      </c>
      <c r="S16" s="78" t="s">
        <v>43</v>
      </c>
      <c r="T16" s="65">
        <v>3532000</v>
      </c>
      <c r="U16" s="256"/>
      <c r="V16" s="4"/>
      <c r="W16" s="4"/>
      <c r="X16" s="4"/>
      <c r="Y16" s="4"/>
      <c r="Z16" s="4"/>
      <c r="AA16" s="4"/>
      <c r="AB16" s="4"/>
      <c r="AC16" s="4"/>
    </row>
    <row r="17" spans="1:29" ht="14.25">
      <c r="A17" s="12">
        <v>1</v>
      </c>
      <c r="B17" s="77"/>
      <c r="C17" s="272"/>
      <c r="D17" s="65">
        <v>0</v>
      </c>
      <c r="E17" s="272"/>
      <c r="F17" s="78"/>
      <c r="G17" s="272"/>
      <c r="H17" s="272"/>
      <c r="I17" s="78"/>
      <c r="J17" s="78"/>
      <c r="K17" s="78"/>
      <c r="L17" s="272"/>
      <c r="M17" s="78"/>
      <c r="N17" s="65">
        <v>0</v>
      </c>
      <c r="O17" s="78"/>
      <c r="P17" s="65">
        <v>0</v>
      </c>
      <c r="Q17" s="65">
        <v>0</v>
      </c>
      <c r="R17" s="78" t="s">
        <v>39</v>
      </c>
      <c r="S17" s="78" t="s">
        <v>44</v>
      </c>
      <c r="T17" s="65">
        <v>3532000</v>
      </c>
      <c r="U17" s="256"/>
      <c r="V17" s="4"/>
      <c r="W17" s="4"/>
      <c r="X17" s="4"/>
      <c r="Y17" s="4"/>
      <c r="Z17" s="4"/>
      <c r="AA17" s="4"/>
      <c r="AB17" s="4"/>
      <c r="AC17" s="4"/>
    </row>
    <row r="18" spans="1:29" ht="14.25">
      <c r="A18" s="12">
        <v>1</v>
      </c>
      <c r="B18" s="77"/>
      <c r="C18" s="272"/>
      <c r="D18" s="65">
        <v>0</v>
      </c>
      <c r="E18" s="272"/>
      <c r="F18" s="78"/>
      <c r="G18" s="272"/>
      <c r="H18" s="272"/>
      <c r="I18" s="78"/>
      <c r="J18" s="78"/>
      <c r="K18" s="78"/>
      <c r="L18" s="272"/>
      <c r="M18" s="78"/>
      <c r="N18" s="65">
        <v>0</v>
      </c>
      <c r="O18" s="78"/>
      <c r="P18" s="65">
        <v>0</v>
      </c>
      <c r="Q18" s="65">
        <v>0</v>
      </c>
      <c r="R18" s="78" t="s">
        <v>39</v>
      </c>
      <c r="S18" s="78" t="s">
        <v>45</v>
      </c>
      <c r="T18" s="65">
        <v>123161.64</v>
      </c>
      <c r="U18" s="256"/>
      <c r="V18" s="4"/>
      <c r="W18" s="4"/>
      <c r="X18" s="4"/>
      <c r="Y18" s="4"/>
      <c r="Z18" s="4"/>
      <c r="AA18" s="4"/>
      <c r="AB18" s="4"/>
      <c r="AC18" s="4"/>
    </row>
    <row r="19" spans="1:29" ht="14.25">
      <c r="A19" s="12">
        <v>1</v>
      </c>
      <c r="B19" s="77"/>
      <c r="C19" s="272"/>
      <c r="D19" s="65">
        <v>0</v>
      </c>
      <c r="E19" s="272"/>
      <c r="F19" s="78"/>
      <c r="G19" s="272"/>
      <c r="H19" s="272"/>
      <c r="I19" s="78"/>
      <c r="J19" s="78"/>
      <c r="K19" s="78"/>
      <c r="L19" s="272"/>
      <c r="M19" s="78"/>
      <c r="N19" s="65">
        <v>0</v>
      </c>
      <c r="O19" s="78"/>
      <c r="P19" s="65">
        <v>0</v>
      </c>
      <c r="Q19" s="65">
        <v>0</v>
      </c>
      <c r="R19" s="78" t="s">
        <v>39</v>
      </c>
      <c r="S19" s="78" t="s">
        <v>46</v>
      </c>
      <c r="T19" s="65">
        <v>177683.79</v>
      </c>
      <c r="U19" s="256"/>
      <c r="V19" s="4"/>
      <c r="W19" s="4"/>
      <c r="X19" s="4"/>
      <c r="Y19" s="4"/>
      <c r="Z19" s="4"/>
      <c r="AA19" s="4"/>
      <c r="AB19" s="4"/>
      <c r="AC19" s="4"/>
    </row>
    <row r="20" spans="1:29" ht="14.25">
      <c r="A20" s="12">
        <v>1</v>
      </c>
      <c r="B20" s="77"/>
      <c r="C20" s="272"/>
      <c r="D20" s="65">
        <v>0</v>
      </c>
      <c r="E20" s="272"/>
      <c r="F20" s="78"/>
      <c r="G20" s="272"/>
      <c r="H20" s="272"/>
      <c r="I20" s="78"/>
      <c r="J20" s="78"/>
      <c r="K20" s="78"/>
      <c r="L20" s="272"/>
      <c r="M20" s="78"/>
      <c r="N20" s="65">
        <v>0</v>
      </c>
      <c r="O20" s="78"/>
      <c r="P20" s="65">
        <v>0</v>
      </c>
      <c r="Q20" s="65">
        <v>0</v>
      </c>
      <c r="R20" s="78" t="s">
        <v>39</v>
      </c>
      <c r="S20" s="78" t="s">
        <v>47</v>
      </c>
      <c r="T20" s="65">
        <v>177683.79</v>
      </c>
      <c r="U20" s="256"/>
      <c r="V20" s="4"/>
      <c r="W20" s="4"/>
      <c r="X20" s="4"/>
      <c r="Y20" s="4"/>
      <c r="Z20" s="4"/>
      <c r="AA20" s="4"/>
      <c r="AB20" s="4"/>
      <c r="AC20" s="4"/>
    </row>
    <row r="21" spans="1:29" ht="12" customHeight="1">
      <c r="A21" s="12">
        <v>1</v>
      </c>
      <c r="B21" s="77"/>
      <c r="C21" s="272"/>
      <c r="D21" s="65">
        <v>0</v>
      </c>
      <c r="E21" s="272"/>
      <c r="F21" s="78"/>
      <c r="G21" s="272"/>
      <c r="H21" s="272"/>
      <c r="I21" s="78"/>
      <c r="J21" s="78"/>
      <c r="K21" s="78"/>
      <c r="L21" s="272"/>
      <c r="M21" s="78"/>
      <c r="N21" s="65">
        <v>0</v>
      </c>
      <c r="O21" s="78"/>
      <c r="P21" s="65">
        <v>0</v>
      </c>
      <c r="Q21" s="65">
        <v>0</v>
      </c>
      <c r="R21" s="78" t="s">
        <v>39</v>
      </c>
      <c r="S21" s="78" t="s">
        <v>48</v>
      </c>
      <c r="T21" s="65">
        <v>177683.79</v>
      </c>
      <c r="U21" s="256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2"/>
      <c r="B22" s="77"/>
      <c r="C22" s="272"/>
      <c r="D22" s="65"/>
      <c r="E22" s="272"/>
      <c r="F22" s="78"/>
      <c r="G22" s="272"/>
      <c r="H22" s="272"/>
      <c r="I22" s="78"/>
      <c r="J22" s="78"/>
      <c r="K22" s="78"/>
      <c r="L22" s="272"/>
      <c r="M22" s="78"/>
      <c r="N22" s="65"/>
      <c r="O22" s="78"/>
      <c r="P22" s="65"/>
      <c r="Q22" s="65"/>
      <c r="R22" s="78" t="s">
        <v>39</v>
      </c>
      <c r="S22" s="66">
        <v>43784</v>
      </c>
      <c r="T22" s="65">
        <v>177683.79</v>
      </c>
      <c r="U22" s="256"/>
      <c r="V22" s="4"/>
      <c r="W22" s="4"/>
      <c r="X22" s="4"/>
      <c r="Y22" s="4"/>
      <c r="Z22" s="4"/>
      <c r="AA22" s="4"/>
      <c r="AB22" s="4"/>
      <c r="AC22" s="4"/>
    </row>
    <row r="23" spans="1:29" ht="13.5" customHeight="1">
      <c r="A23" s="12"/>
      <c r="B23" s="77"/>
      <c r="C23" s="272"/>
      <c r="D23" s="65"/>
      <c r="E23" s="272"/>
      <c r="F23" s="78"/>
      <c r="G23" s="272"/>
      <c r="H23" s="272"/>
      <c r="I23" s="78"/>
      <c r="J23" s="78"/>
      <c r="K23" s="78"/>
      <c r="L23" s="272"/>
      <c r="M23" s="78"/>
      <c r="N23" s="65"/>
      <c r="O23" s="78"/>
      <c r="P23" s="65"/>
      <c r="Q23" s="65"/>
      <c r="R23" s="78" t="s">
        <v>39</v>
      </c>
      <c r="S23" s="66">
        <v>44160</v>
      </c>
      <c r="T23" s="65">
        <v>177683.79</v>
      </c>
      <c r="U23" s="257"/>
      <c r="V23" s="4"/>
      <c r="W23" s="4"/>
      <c r="X23" s="4"/>
      <c r="Y23" s="4"/>
      <c r="Z23" s="4"/>
      <c r="AA23" s="4"/>
      <c r="AB23" s="4"/>
      <c r="AC23" s="4"/>
    </row>
    <row r="24" spans="1:29" ht="129.75" customHeight="1">
      <c r="A24" s="12">
        <v>0</v>
      </c>
      <c r="B24" s="276" t="s">
        <v>49</v>
      </c>
      <c r="C24" s="279" t="s">
        <v>30</v>
      </c>
      <c r="D24" s="103">
        <v>110888000</v>
      </c>
      <c r="E24" s="109" t="s">
        <v>31</v>
      </c>
      <c r="F24" s="109" t="s">
        <v>50</v>
      </c>
      <c r="G24" s="158" t="s">
        <v>51</v>
      </c>
      <c r="H24" s="109" t="s">
        <v>52</v>
      </c>
      <c r="I24" s="67" t="s">
        <v>35</v>
      </c>
      <c r="J24" s="67" t="s">
        <v>53</v>
      </c>
      <c r="K24" s="67" t="s">
        <v>54</v>
      </c>
      <c r="L24" s="282" t="s">
        <v>55</v>
      </c>
      <c r="M24" s="106"/>
      <c r="N24" s="103">
        <v>0</v>
      </c>
      <c r="O24" s="67"/>
      <c r="P24" s="103">
        <v>0</v>
      </c>
      <c r="Q24" s="103">
        <v>110888000</v>
      </c>
      <c r="R24" s="67" t="s">
        <v>39</v>
      </c>
      <c r="S24" s="67" t="s">
        <v>40</v>
      </c>
      <c r="T24" s="64">
        <v>847609.64</v>
      </c>
      <c r="U24" s="285" t="s">
        <v>56</v>
      </c>
      <c r="V24" s="4"/>
      <c r="W24" s="4"/>
      <c r="X24" s="4"/>
      <c r="Y24" s="4"/>
      <c r="Z24" s="4"/>
      <c r="AA24" s="4"/>
      <c r="AB24" s="4"/>
      <c r="AC24" s="4"/>
    </row>
    <row r="25" spans="1:29" ht="14.25">
      <c r="A25" s="12">
        <v>1</v>
      </c>
      <c r="B25" s="277"/>
      <c r="C25" s="280"/>
      <c r="D25" s="104">
        <v>0</v>
      </c>
      <c r="E25" s="107"/>
      <c r="F25" s="107"/>
      <c r="G25" s="107"/>
      <c r="H25" s="107"/>
      <c r="I25" s="110"/>
      <c r="J25" s="110"/>
      <c r="K25" s="110"/>
      <c r="L25" s="283"/>
      <c r="M25" s="107"/>
      <c r="N25" s="104">
        <v>0</v>
      </c>
      <c r="O25" s="110"/>
      <c r="P25" s="104">
        <v>0</v>
      </c>
      <c r="Q25" s="104">
        <v>0</v>
      </c>
      <c r="R25" s="110" t="s">
        <v>39</v>
      </c>
      <c r="S25" s="110" t="s">
        <v>41</v>
      </c>
      <c r="T25" s="101">
        <v>2148455</v>
      </c>
      <c r="U25" s="286"/>
      <c r="V25" s="4"/>
      <c r="W25" s="4"/>
      <c r="X25" s="4"/>
      <c r="Y25" s="4"/>
      <c r="Z25" s="4"/>
      <c r="AA25" s="4"/>
      <c r="AB25" s="4"/>
      <c r="AC25" s="4"/>
    </row>
    <row r="26" spans="1:29" ht="14.25">
      <c r="A26" s="12">
        <v>1</v>
      </c>
      <c r="B26" s="277"/>
      <c r="C26" s="280"/>
      <c r="D26" s="104">
        <v>0</v>
      </c>
      <c r="E26" s="107"/>
      <c r="F26" s="107"/>
      <c r="G26" s="107"/>
      <c r="H26" s="107"/>
      <c r="I26" s="110"/>
      <c r="J26" s="110"/>
      <c r="K26" s="110"/>
      <c r="L26" s="283"/>
      <c r="M26" s="107"/>
      <c r="N26" s="104">
        <v>0</v>
      </c>
      <c r="O26" s="110"/>
      <c r="P26" s="104">
        <v>0</v>
      </c>
      <c r="Q26" s="104">
        <v>0</v>
      </c>
      <c r="R26" s="110" t="s">
        <v>39</v>
      </c>
      <c r="S26" s="110" t="s">
        <v>42</v>
      </c>
      <c r="T26" s="101">
        <v>2122626.58</v>
      </c>
      <c r="U26" s="286"/>
      <c r="V26" s="4"/>
      <c r="W26" s="4"/>
      <c r="X26" s="4"/>
      <c r="Y26" s="4"/>
      <c r="Z26" s="4"/>
      <c r="AA26" s="4"/>
      <c r="AB26" s="4"/>
      <c r="AC26" s="4"/>
    </row>
    <row r="27" spans="1:29" ht="14.25">
      <c r="A27" s="12">
        <v>1</v>
      </c>
      <c r="B27" s="277"/>
      <c r="C27" s="280"/>
      <c r="D27" s="104">
        <v>0</v>
      </c>
      <c r="E27" s="107"/>
      <c r="F27" s="107"/>
      <c r="G27" s="107"/>
      <c r="H27" s="107"/>
      <c r="I27" s="110"/>
      <c r="J27" s="110"/>
      <c r="K27" s="110"/>
      <c r="L27" s="283"/>
      <c r="M27" s="107"/>
      <c r="N27" s="104">
        <v>0</v>
      </c>
      <c r="O27" s="110"/>
      <c r="P27" s="104">
        <v>0</v>
      </c>
      <c r="Q27" s="104">
        <v>0</v>
      </c>
      <c r="R27" s="110" t="s">
        <v>39</v>
      </c>
      <c r="S27" s="110" t="s">
        <v>57</v>
      </c>
      <c r="T27" s="101">
        <v>571103.5</v>
      </c>
      <c r="U27" s="286"/>
      <c r="V27" s="4"/>
      <c r="W27" s="4"/>
      <c r="X27" s="4"/>
      <c r="Y27" s="4"/>
      <c r="Z27" s="4"/>
      <c r="AA27" s="4"/>
      <c r="AB27" s="4"/>
      <c r="AC27" s="4"/>
    </row>
    <row r="28" spans="1:29" ht="14.25">
      <c r="A28" s="12">
        <v>1</v>
      </c>
      <c r="B28" s="277"/>
      <c r="C28" s="280"/>
      <c r="D28" s="104">
        <v>0</v>
      </c>
      <c r="E28" s="107"/>
      <c r="F28" s="107"/>
      <c r="G28" s="107"/>
      <c r="H28" s="107"/>
      <c r="I28" s="110"/>
      <c r="J28" s="110"/>
      <c r="K28" s="110"/>
      <c r="L28" s="283"/>
      <c r="M28" s="107"/>
      <c r="N28" s="104">
        <v>0</v>
      </c>
      <c r="O28" s="110"/>
      <c r="P28" s="104">
        <v>0</v>
      </c>
      <c r="Q28" s="104">
        <v>0</v>
      </c>
      <c r="R28" s="110" t="s">
        <v>39</v>
      </c>
      <c r="S28" s="110" t="s">
        <v>58</v>
      </c>
      <c r="T28" s="101">
        <v>554440</v>
      </c>
      <c r="U28" s="286"/>
      <c r="V28" s="4"/>
      <c r="W28" s="4"/>
      <c r="X28" s="4"/>
      <c r="Y28" s="4"/>
      <c r="Z28" s="4"/>
      <c r="AA28" s="4"/>
      <c r="AB28" s="4"/>
      <c r="AC28" s="4"/>
    </row>
    <row r="29" spans="1:29" ht="14.25">
      <c r="A29" s="12">
        <v>1</v>
      </c>
      <c r="B29" s="277"/>
      <c r="C29" s="280"/>
      <c r="D29" s="104">
        <v>0</v>
      </c>
      <c r="E29" s="107"/>
      <c r="F29" s="107"/>
      <c r="G29" s="107"/>
      <c r="H29" s="107"/>
      <c r="I29" s="110"/>
      <c r="J29" s="110"/>
      <c r="K29" s="110"/>
      <c r="L29" s="283"/>
      <c r="M29" s="107"/>
      <c r="N29" s="104">
        <v>0</v>
      </c>
      <c r="O29" s="110"/>
      <c r="P29" s="104">
        <v>0</v>
      </c>
      <c r="Q29" s="104">
        <v>0</v>
      </c>
      <c r="R29" s="110" t="s">
        <v>39</v>
      </c>
      <c r="S29" s="110" t="s">
        <v>45</v>
      </c>
      <c r="T29" s="101">
        <v>110888</v>
      </c>
      <c r="U29" s="286"/>
      <c r="V29" s="4"/>
      <c r="W29" s="4"/>
      <c r="X29" s="4"/>
      <c r="Y29" s="4"/>
      <c r="Z29" s="4"/>
      <c r="AA29" s="4"/>
      <c r="AB29" s="4"/>
      <c r="AC29" s="4"/>
    </row>
    <row r="30" spans="1:29" ht="14.25">
      <c r="A30" s="12">
        <v>1</v>
      </c>
      <c r="B30" s="277"/>
      <c r="C30" s="280"/>
      <c r="D30" s="104">
        <v>0</v>
      </c>
      <c r="E30" s="107"/>
      <c r="F30" s="107"/>
      <c r="G30" s="107"/>
      <c r="H30" s="107"/>
      <c r="I30" s="110"/>
      <c r="J30" s="110"/>
      <c r="K30" s="110"/>
      <c r="L30" s="283"/>
      <c r="M30" s="107"/>
      <c r="N30" s="104">
        <v>0</v>
      </c>
      <c r="O30" s="110"/>
      <c r="P30" s="104">
        <v>0</v>
      </c>
      <c r="Q30" s="104">
        <v>0</v>
      </c>
      <c r="R30" s="110" t="s">
        <v>39</v>
      </c>
      <c r="S30" s="110" t="s">
        <v>46</v>
      </c>
      <c r="T30" s="101">
        <v>110888</v>
      </c>
      <c r="U30" s="286"/>
      <c r="V30" s="4"/>
      <c r="W30" s="4"/>
      <c r="X30" s="4"/>
      <c r="Y30" s="4"/>
      <c r="Z30" s="4"/>
      <c r="AA30" s="4"/>
      <c r="AB30" s="4"/>
      <c r="AC30" s="4"/>
    </row>
    <row r="31" spans="1:29" ht="14.25">
      <c r="A31" s="12"/>
      <c r="B31" s="277"/>
      <c r="C31" s="280"/>
      <c r="D31" s="104"/>
      <c r="E31" s="107"/>
      <c r="F31" s="107"/>
      <c r="G31" s="107"/>
      <c r="H31" s="107"/>
      <c r="I31" s="110"/>
      <c r="J31" s="110"/>
      <c r="K31" s="110"/>
      <c r="L31" s="283"/>
      <c r="M31" s="107"/>
      <c r="N31" s="104"/>
      <c r="O31" s="110"/>
      <c r="P31" s="104"/>
      <c r="Q31" s="104"/>
      <c r="R31" s="110" t="s">
        <v>39</v>
      </c>
      <c r="S31" s="110" t="s">
        <v>47</v>
      </c>
      <c r="T31" s="101">
        <v>110888</v>
      </c>
      <c r="U31" s="286"/>
      <c r="V31" s="4"/>
      <c r="W31" s="4"/>
      <c r="X31" s="4"/>
      <c r="Y31" s="4"/>
      <c r="Z31" s="4"/>
      <c r="AA31" s="4"/>
      <c r="AB31" s="4"/>
      <c r="AC31" s="4"/>
    </row>
    <row r="32" spans="1:29" ht="14.25">
      <c r="A32" s="12">
        <v>1</v>
      </c>
      <c r="B32" s="277"/>
      <c r="C32" s="280"/>
      <c r="D32" s="104">
        <v>0</v>
      </c>
      <c r="E32" s="107"/>
      <c r="F32" s="107"/>
      <c r="G32" s="107"/>
      <c r="H32" s="107"/>
      <c r="I32" s="110"/>
      <c r="J32" s="110"/>
      <c r="K32" s="110"/>
      <c r="L32" s="283"/>
      <c r="M32" s="107"/>
      <c r="N32" s="104">
        <v>0</v>
      </c>
      <c r="O32" s="110"/>
      <c r="P32" s="104">
        <v>0</v>
      </c>
      <c r="Q32" s="104">
        <v>0</v>
      </c>
      <c r="R32" s="110" t="s">
        <v>39</v>
      </c>
      <c r="S32" s="110" t="s">
        <v>48</v>
      </c>
      <c r="T32" s="101">
        <v>110888</v>
      </c>
      <c r="U32" s="286"/>
      <c r="V32" s="4"/>
      <c r="W32" s="4"/>
      <c r="X32" s="4"/>
      <c r="Y32" s="4"/>
      <c r="Z32" s="4"/>
      <c r="AA32" s="4"/>
      <c r="AB32" s="4"/>
      <c r="AC32" s="4"/>
    </row>
    <row r="33" spans="1:29" ht="14.25">
      <c r="A33" s="12"/>
      <c r="B33" s="277"/>
      <c r="C33" s="280"/>
      <c r="D33" s="104"/>
      <c r="E33" s="107"/>
      <c r="F33" s="107"/>
      <c r="G33" s="107"/>
      <c r="H33" s="107"/>
      <c r="I33" s="110"/>
      <c r="J33" s="110"/>
      <c r="K33" s="110"/>
      <c r="L33" s="283"/>
      <c r="M33" s="107"/>
      <c r="N33" s="104"/>
      <c r="O33" s="110"/>
      <c r="P33" s="104"/>
      <c r="Q33" s="104"/>
      <c r="R33" s="110" t="s">
        <v>39</v>
      </c>
      <c r="S33" s="112">
        <v>43784</v>
      </c>
      <c r="T33" s="101">
        <v>110888</v>
      </c>
      <c r="U33" s="286"/>
      <c r="V33" s="4"/>
      <c r="W33" s="4"/>
      <c r="X33" s="4"/>
      <c r="Y33" s="4"/>
      <c r="Z33" s="4"/>
      <c r="AA33" s="4"/>
      <c r="AB33" s="4"/>
      <c r="AC33" s="4"/>
    </row>
    <row r="34" spans="1:29" ht="14.25">
      <c r="A34" s="12">
        <v>1</v>
      </c>
      <c r="B34" s="278"/>
      <c r="C34" s="281"/>
      <c r="D34" s="105">
        <v>0</v>
      </c>
      <c r="E34" s="108"/>
      <c r="F34" s="108"/>
      <c r="G34" s="108"/>
      <c r="H34" s="108"/>
      <c r="I34" s="111"/>
      <c r="J34" s="111"/>
      <c r="K34" s="111"/>
      <c r="L34" s="284"/>
      <c r="M34" s="108"/>
      <c r="N34" s="105">
        <v>0</v>
      </c>
      <c r="O34" s="111"/>
      <c r="P34" s="105">
        <v>0</v>
      </c>
      <c r="Q34" s="105">
        <v>0</v>
      </c>
      <c r="R34" s="111" t="s">
        <v>39</v>
      </c>
      <c r="S34" s="113">
        <v>44160</v>
      </c>
      <c r="T34" s="102">
        <v>110888</v>
      </c>
      <c r="U34" s="287"/>
      <c r="V34" s="4"/>
      <c r="W34" s="4"/>
      <c r="X34" s="4"/>
      <c r="Y34" s="4"/>
      <c r="Z34" s="4"/>
      <c r="AA34" s="4"/>
      <c r="AB34" s="4"/>
      <c r="AC34" s="4"/>
    </row>
    <row r="35" spans="1:29" ht="128.25" customHeight="1">
      <c r="A35" s="12">
        <v>0</v>
      </c>
      <c r="B35" s="273" t="s">
        <v>59</v>
      </c>
      <c r="C35" s="252" t="s">
        <v>30</v>
      </c>
      <c r="D35" s="89">
        <v>348529000</v>
      </c>
      <c r="E35" s="88" t="s">
        <v>60</v>
      </c>
      <c r="F35" s="88" t="s">
        <v>61</v>
      </c>
      <c r="G35" s="88" t="s">
        <v>51</v>
      </c>
      <c r="H35" s="88" t="s">
        <v>52</v>
      </c>
      <c r="I35" s="88" t="s">
        <v>35</v>
      </c>
      <c r="J35" s="88" t="s">
        <v>62</v>
      </c>
      <c r="K35" s="88" t="s">
        <v>54</v>
      </c>
      <c r="L35" s="252" t="s">
        <v>63</v>
      </c>
      <c r="M35" s="88"/>
      <c r="N35" s="89">
        <v>0</v>
      </c>
      <c r="O35" s="88"/>
      <c r="P35" s="89">
        <v>0</v>
      </c>
      <c r="Q35" s="89">
        <v>348529000</v>
      </c>
      <c r="R35" s="88" t="s">
        <v>39</v>
      </c>
      <c r="S35" s="88" t="s">
        <v>64</v>
      </c>
      <c r="T35" s="89">
        <v>333012.3</v>
      </c>
      <c r="U35" s="256" t="s">
        <v>65</v>
      </c>
      <c r="V35" s="4"/>
      <c r="W35" s="4"/>
      <c r="X35" s="4"/>
      <c r="Y35" s="4"/>
      <c r="Z35" s="4"/>
      <c r="AA35" s="4"/>
      <c r="AB35" s="4"/>
      <c r="AC35" s="4"/>
    </row>
    <row r="36" spans="1:29" ht="14.25">
      <c r="A36" s="12">
        <v>1</v>
      </c>
      <c r="B36" s="273"/>
      <c r="C36" s="252"/>
      <c r="D36" s="65">
        <v>0</v>
      </c>
      <c r="E36" s="78"/>
      <c r="F36" s="78"/>
      <c r="G36" s="78"/>
      <c r="H36" s="78"/>
      <c r="I36" s="78"/>
      <c r="J36" s="78"/>
      <c r="K36" s="78"/>
      <c r="L36" s="252"/>
      <c r="M36" s="78"/>
      <c r="N36" s="65">
        <v>0</v>
      </c>
      <c r="O36" s="78"/>
      <c r="P36" s="65">
        <v>0</v>
      </c>
      <c r="Q36" s="65">
        <v>0</v>
      </c>
      <c r="R36" s="78" t="s">
        <v>39</v>
      </c>
      <c r="S36" s="78" t="s">
        <v>41</v>
      </c>
      <c r="T36" s="65">
        <v>6752749.38</v>
      </c>
      <c r="U36" s="256"/>
      <c r="V36" s="4"/>
      <c r="W36" s="4"/>
      <c r="X36" s="4"/>
      <c r="Y36" s="4"/>
      <c r="Z36" s="4"/>
      <c r="AA36" s="4"/>
      <c r="AB36" s="4"/>
      <c r="AC36" s="4"/>
    </row>
    <row r="37" spans="1:29" ht="14.25">
      <c r="A37" s="12">
        <v>1</v>
      </c>
      <c r="B37" s="273"/>
      <c r="C37" s="252"/>
      <c r="D37" s="65">
        <v>0</v>
      </c>
      <c r="E37" s="78"/>
      <c r="F37" s="78"/>
      <c r="G37" s="78"/>
      <c r="H37" s="78"/>
      <c r="I37" s="78"/>
      <c r="J37" s="78"/>
      <c r="K37" s="78"/>
      <c r="L37" s="252"/>
      <c r="M37" s="78"/>
      <c r="N37" s="65">
        <v>0</v>
      </c>
      <c r="O37" s="78"/>
      <c r="P37" s="65">
        <v>0</v>
      </c>
      <c r="Q37" s="65">
        <v>0</v>
      </c>
      <c r="R37" s="78" t="s">
        <v>39</v>
      </c>
      <c r="S37" s="78" t="s">
        <v>42</v>
      </c>
      <c r="T37" s="65">
        <v>6671568.78</v>
      </c>
      <c r="U37" s="256"/>
      <c r="V37" s="4"/>
      <c r="W37" s="4"/>
      <c r="X37" s="4"/>
      <c r="Y37" s="4"/>
      <c r="Z37" s="4"/>
      <c r="AA37" s="4"/>
      <c r="AB37" s="4"/>
      <c r="AC37" s="4"/>
    </row>
    <row r="38" spans="1:29" ht="14.25">
      <c r="A38" s="12">
        <v>1</v>
      </c>
      <c r="B38" s="273"/>
      <c r="C38" s="252"/>
      <c r="D38" s="65">
        <v>0</v>
      </c>
      <c r="E38" s="78"/>
      <c r="F38" s="78"/>
      <c r="G38" s="78"/>
      <c r="H38" s="78"/>
      <c r="I38" s="78"/>
      <c r="J38" s="78"/>
      <c r="K38" s="78"/>
      <c r="L38" s="252"/>
      <c r="M38" s="78"/>
      <c r="N38" s="65">
        <v>0</v>
      </c>
      <c r="O38" s="78"/>
      <c r="P38" s="65">
        <v>0</v>
      </c>
      <c r="Q38" s="65">
        <v>0</v>
      </c>
      <c r="R38" s="78" t="s">
        <v>39</v>
      </c>
      <c r="S38" s="78" t="s">
        <v>57</v>
      </c>
      <c r="T38" s="65">
        <v>1795019.58</v>
      </c>
      <c r="U38" s="256"/>
      <c r="V38" s="4"/>
      <c r="W38" s="4"/>
      <c r="X38" s="4"/>
      <c r="Y38" s="4"/>
      <c r="Z38" s="4"/>
      <c r="AA38" s="4"/>
      <c r="AB38" s="4"/>
      <c r="AC38" s="4"/>
    </row>
    <row r="39" spans="1:29" ht="14.25">
      <c r="A39" s="12">
        <v>1</v>
      </c>
      <c r="B39" s="273"/>
      <c r="C39" s="252"/>
      <c r="D39" s="65">
        <v>0</v>
      </c>
      <c r="E39" s="78"/>
      <c r="F39" s="78"/>
      <c r="G39" s="78"/>
      <c r="H39" s="78"/>
      <c r="I39" s="78"/>
      <c r="J39" s="78"/>
      <c r="K39" s="78"/>
      <c r="L39" s="252"/>
      <c r="M39" s="78"/>
      <c r="N39" s="65">
        <v>0</v>
      </c>
      <c r="O39" s="78"/>
      <c r="P39" s="65">
        <v>0</v>
      </c>
      <c r="Q39" s="65">
        <v>0</v>
      </c>
      <c r="R39" s="78" t="s">
        <v>39</v>
      </c>
      <c r="S39" s="78" t="s">
        <v>58</v>
      </c>
      <c r="T39" s="65">
        <v>1742645</v>
      </c>
      <c r="U39" s="256"/>
      <c r="V39" s="4"/>
      <c r="W39" s="4"/>
      <c r="X39" s="4"/>
      <c r="Y39" s="4"/>
      <c r="Z39" s="4"/>
      <c r="AA39" s="4"/>
      <c r="AB39" s="4"/>
      <c r="AC39" s="4"/>
    </row>
    <row r="40" spans="1:29" ht="14.25">
      <c r="A40" s="12">
        <v>1</v>
      </c>
      <c r="B40" s="273"/>
      <c r="C40" s="252"/>
      <c r="D40" s="65">
        <v>0</v>
      </c>
      <c r="E40" s="78"/>
      <c r="F40" s="78"/>
      <c r="G40" s="78"/>
      <c r="H40" s="78"/>
      <c r="I40" s="78"/>
      <c r="J40" s="78"/>
      <c r="K40" s="78"/>
      <c r="L40" s="252"/>
      <c r="M40" s="78"/>
      <c r="N40" s="65">
        <v>0</v>
      </c>
      <c r="O40" s="78"/>
      <c r="P40" s="65">
        <v>0</v>
      </c>
      <c r="Q40" s="65">
        <v>0</v>
      </c>
      <c r="R40" s="78" t="s">
        <v>39</v>
      </c>
      <c r="S40" s="78" t="s">
        <v>45</v>
      </c>
      <c r="T40" s="65">
        <v>348529</v>
      </c>
      <c r="U40" s="256"/>
      <c r="V40" s="4"/>
      <c r="W40" s="4"/>
      <c r="X40" s="4"/>
      <c r="Y40" s="4"/>
      <c r="Z40" s="4"/>
      <c r="AA40" s="4"/>
      <c r="AB40" s="4"/>
      <c r="AC40" s="4"/>
    </row>
    <row r="41" spans="1:29" ht="14.25">
      <c r="A41" s="12">
        <v>1</v>
      </c>
      <c r="B41" s="273"/>
      <c r="C41" s="252"/>
      <c r="D41" s="65">
        <v>0</v>
      </c>
      <c r="E41" s="78"/>
      <c r="F41" s="78"/>
      <c r="G41" s="78"/>
      <c r="H41" s="78"/>
      <c r="I41" s="78"/>
      <c r="J41" s="78"/>
      <c r="K41" s="78"/>
      <c r="L41" s="252"/>
      <c r="M41" s="78"/>
      <c r="N41" s="65">
        <v>0</v>
      </c>
      <c r="O41" s="78"/>
      <c r="P41" s="65">
        <v>0</v>
      </c>
      <c r="Q41" s="65">
        <v>0</v>
      </c>
      <c r="R41" s="78" t="s">
        <v>39</v>
      </c>
      <c r="S41" s="78" t="s">
        <v>46</v>
      </c>
      <c r="T41" s="65">
        <v>348529</v>
      </c>
      <c r="U41" s="256"/>
      <c r="V41" s="4"/>
      <c r="W41" s="4"/>
      <c r="X41" s="4"/>
      <c r="Y41" s="4"/>
      <c r="Z41" s="4"/>
      <c r="AA41" s="4"/>
      <c r="AB41" s="4"/>
      <c r="AC41" s="4"/>
    </row>
    <row r="42" spans="1:29" ht="14.25">
      <c r="A42" s="12">
        <v>1</v>
      </c>
      <c r="B42" s="273"/>
      <c r="C42" s="252"/>
      <c r="D42" s="65">
        <v>0</v>
      </c>
      <c r="E42" s="78"/>
      <c r="F42" s="78"/>
      <c r="G42" s="78"/>
      <c r="H42" s="78"/>
      <c r="I42" s="78"/>
      <c r="J42" s="78"/>
      <c r="K42" s="78"/>
      <c r="L42" s="252"/>
      <c r="M42" s="78"/>
      <c r="N42" s="65">
        <v>0</v>
      </c>
      <c r="O42" s="78"/>
      <c r="P42" s="65">
        <v>0</v>
      </c>
      <c r="Q42" s="65">
        <v>0</v>
      </c>
      <c r="R42" s="78" t="s">
        <v>39</v>
      </c>
      <c r="S42" s="78" t="s">
        <v>47</v>
      </c>
      <c r="T42" s="65">
        <v>348529</v>
      </c>
      <c r="U42" s="256"/>
      <c r="V42" s="4"/>
      <c r="W42" s="4"/>
      <c r="X42" s="4"/>
      <c r="Y42" s="4"/>
      <c r="Z42" s="4"/>
      <c r="AA42" s="4"/>
      <c r="AB42" s="4"/>
      <c r="AC42" s="4"/>
    </row>
    <row r="43" spans="1:29" ht="14.25">
      <c r="A43" s="12"/>
      <c r="B43" s="273"/>
      <c r="C43" s="252"/>
      <c r="D43" s="65"/>
      <c r="E43" s="78"/>
      <c r="F43" s="78"/>
      <c r="G43" s="78"/>
      <c r="H43" s="78"/>
      <c r="I43" s="78"/>
      <c r="J43" s="78"/>
      <c r="K43" s="78"/>
      <c r="L43" s="252"/>
      <c r="M43" s="78"/>
      <c r="N43" s="65"/>
      <c r="O43" s="78"/>
      <c r="P43" s="65"/>
      <c r="Q43" s="65"/>
      <c r="R43" s="78" t="s">
        <v>39</v>
      </c>
      <c r="S43" s="78" t="s">
        <v>48</v>
      </c>
      <c r="T43" s="65">
        <v>348529</v>
      </c>
      <c r="U43" s="256"/>
      <c r="V43" s="4"/>
      <c r="W43" s="4"/>
      <c r="X43" s="4"/>
      <c r="Y43" s="4"/>
      <c r="Z43" s="4"/>
      <c r="AA43" s="4"/>
      <c r="AB43" s="4"/>
      <c r="AC43" s="4"/>
    </row>
    <row r="44" spans="1:29" ht="14.25">
      <c r="A44" s="12"/>
      <c r="B44" s="273"/>
      <c r="C44" s="252"/>
      <c r="D44" s="65"/>
      <c r="E44" s="78"/>
      <c r="F44" s="78"/>
      <c r="G44" s="78"/>
      <c r="H44" s="78"/>
      <c r="I44" s="78"/>
      <c r="J44" s="78"/>
      <c r="K44" s="78"/>
      <c r="L44" s="252"/>
      <c r="M44" s="78"/>
      <c r="N44" s="65"/>
      <c r="O44" s="78"/>
      <c r="P44" s="65"/>
      <c r="Q44" s="65"/>
      <c r="R44" s="78" t="s">
        <v>39</v>
      </c>
      <c r="S44" s="66">
        <v>43784</v>
      </c>
      <c r="T44" s="65">
        <v>348529</v>
      </c>
      <c r="U44" s="256"/>
      <c r="V44" s="4"/>
      <c r="W44" s="4"/>
      <c r="X44" s="4"/>
      <c r="Y44" s="4"/>
      <c r="Z44" s="4"/>
      <c r="AA44" s="4"/>
      <c r="AB44" s="4"/>
      <c r="AC44" s="4"/>
    </row>
    <row r="45" spans="1:29" ht="14.25">
      <c r="A45" s="12">
        <v>1</v>
      </c>
      <c r="B45" s="274"/>
      <c r="C45" s="252"/>
      <c r="D45" s="65">
        <v>0</v>
      </c>
      <c r="E45" s="78"/>
      <c r="F45" s="78"/>
      <c r="G45" s="78"/>
      <c r="H45" s="78"/>
      <c r="I45" s="78"/>
      <c r="J45" s="78"/>
      <c r="K45" s="78"/>
      <c r="L45" s="252"/>
      <c r="M45" s="78"/>
      <c r="N45" s="65">
        <v>0</v>
      </c>
      <c r="O45" s="78"/>
      <c r="P45" s="65">
        <v>0</v>
      </c>
      <c r="Q45" s="65">
        <v>0</v>
      </c>
      <c r="R45" s="78" t="s">
        <v>39</v>
      </c>
      <c r="S45" s="66">
        <v>44160</v>
      </c>
      <c r="T45" s="65">
        <v>348529</v>
      </c>
      <c r="U45" s="256"/>
      <c r="V45" s="4"/>
      <c r="W45" s="4"/>
      <c r="X45" s="4"/>
      <c r="Y45" s="4"/>
      <c r="Z45" s="4"/>
      <c r="AA45" s="4"/>
      <c r="AB45" s="4"/>
      <c r="AC45" s="4"/>
    </row>
    <row r="46" spans="1:29" ht="174.75" customHeight="1">
      <c r="A46" s="12">
        <v>0</v>
      </c>
      <c r="B46" s="79" t="s">
        <v>66</v>
      </c>
      <c r="C46" s="80" t="s">
        <v>30</v>
      </c>
      <c r="D46" s="81">
        <v>1867080000</v>
      </c>
      <c r="E46" s="80" t="s">
        <v>67</v>
      </c>
      <c r="F46" s="80" t="s">
        <v>68</v>
      </c>
      <c r="G46" s="141" t="s">
        <v>227</v>
      </c>
      <c r="H46" s="251" t="s">
        <v>69</v>
      </c>
      <c r="I46" s="80" t="s">
        <v>35</v>
      </c>
      <c r="J46" s="80" t="s">
        <v>70</v>
      </c>
      <c r="K46" s="82">
        <v>47452</v>
      </c>
      <c r="L46" s="83" t="s">
        <v>71</v>
      </c>
      <c r="M46" s="80"/>
      <c r="N46" s="81">
        <v>0</v>
      </c>
      <c r="O46" s="82"/>
      <c r="P46" s="81"/>
      <c r="Q46" s="114">
        <v>1008223200</v>
      </c>
      <c r="R46" s="67" t="s">
        <v>39</v>
      </c>
      <c r="S46" s="67" t="s">
        <v>72</v>
      </c>
      <c r="T46" s="64">
        <v>1442511.12</v>
      </c>
      <c r="U46" s="248" t="s">
        <v>218</v>
      </c>
      <c r="V46" s="4"/>
      <c r="W46" s="4"/>
      <c r="X46" s="4"/>
      <c r="Y46" s="4"/>
      <c r="Z46" s="4"/>
      <c r="AA46" s="4"/>
      <c r="AB46" s="4"/>
      <c r="AC46" s="4"/>
    </row>
    <row r="47" spans="1:29" ht="14.25">
      <c r="A47" s="12">
        <v>1</v>
      </c>
      <c r="B47" s="77"/>
      <c r="C47" s="78"/>
      <c r="D47" s="65">
        <v>0</v>
      </c>
      <c r="E47" s="78"/>
      <c r="F47" s="78"/>
      <c r="G47" s="78"/>
      <c r="H47" s="252"/>
      <c r="I47" s="78"/>
      <c r="J47" s="78"/>
      <c r="K47" s="78"/>
      <c r="L47" s="78"/>
      <c r="M47" s="78"/>
      <c r="N47" s="65">
        <v>0</v>
      </c>
      <c r="O47" s="78"/>
      <c r="P47" s="65">
        <v>0</v>
      </c>
      <c r="Q47" s="100">
        <v>0</v>
      </c>
      <c r="R47" s="110" t="s">
        <v>39</v>
      </c>
      <c r="S47" s="110" t="s">
        <v>73</v>
      </c>
      <c r="T47" s="101">
        <v>1867080</v>
      </c>
      <c r="U47" s="249"/>
      <c r="V47" s="4"/>
      <c r="W47" s="4"/>
      <c r="X47" s="4"/>
      <c r="Y47" s="4"/>
      <c r="Z47" s="4"/>
      <c r="AA47" s="4"/>
      <c r="AB47" s="4"/>
      <c r="AC47" s="4"/>
    </row>
    <row r="48" spans="1:29" ht="14.25">
      <c r="A48" s="12">
        <v>1</v>
      </c>
      <c r="B48" s="77"/>
      <c r="C48" s="78"/>
      <c r="D48" s="65">
        <v>0</v>
      </c>
      <c r="E48" s="78"/>
      <c r="F48" s="78"/>
      <c r="G48" s="78"/>
      <c r="H48" s="252"/>
      <c r="I48" s="78"/>
      <c r="J48" s="78"/>
      <c r="K48" s="78"/>
      <c r="L48" s="78"/>
      <c r="M48" s="78"/>
      <c r="N48" s="65">
        <v>0</v>
      </c>
      <c r="O48" s="78"/>
      <c r="P48" s="65">
        <v>0</v>
      </c>
      <c r="Q48" s="100">
        <v>0</v>
      </c>
      <c r="R48" s="110" t="s">
        <v>39</v>
      </c>
      <c r="S48" s="110" t="s">
        <v>74</v>
      </c>
      <c r="T48" s="101">
        <v>1560162.74</v>
      </c>
      <c r="U48" s="249"/>
      <c r="V48" s="4"/>
      <c r="W48" s="4"/>
      <c r="X48" s="4"/>
      <c r="Y48" s="4"/>
      <c r="Z48" s="4"/>
      <c r="AA48" s="4"/>
      <c r="AB48" s="4"/>
      <c r="AC48" s="4"/>
    </row>
    <row r="49" spans="1:29" ht="14.25">
      <c r="A49" s="12"/>
      <c r="B49" s="77"/>
      <c r="C49" s="78"/>
      <c r="D49" s="65"/>
      <c r="E49" s="78"/>
      <c r="F49" s="78"/>
      <c r="G49" s="78"/>
      <c r="H49" s="252"/>
      <c r="I49" s="78"/>
      <c r="J49" s="78"/>
      <c r="K49" s="78"/>
      <c r="L49" s="78"/>
      <c r="M49" s="78"/>
      <c r="N49" s="65"/>
      <c r="O49" s="78"/>
      <c r="P49" s="65"/>
      <c r="Q49" s="100"/>
      <c r="R49" s="110" t="s">
        <v>39</v>
      </c>
      <c r="S49" s="110" t="s">
        <v>75</v>
      </c>
      <c r="T49" s="101">
        <v>1115490.78</v>
      </c>
      <c r="U49" s="249"/>
      <c r="V49" s="4"/>
      <c r="W49" s="4"/>
      <c r="X49" s="4"/>
      <c r="Y49" s="4"/>
      <c r="Z49" s="4"/>
      <c r="AA49" s="4"/>
      <c r="AB49" s="4"/>
      <c r="AC49" s="4"/>
    </row>
    <row r="50" spans="1:29" ht="14.25">
      <c r="A50" s="12"/>
      <c r="B50" s="77"/>
      <c r="C50" s="78"/>
      <c r="D50" s="65"/>
      <c r="E50" s="78"/>
      <c r="F50" s="78"/>
      <c r="G50" s="78"/>
      <c r="H50" s="252"/>
      <c r="I50" s="78"/>
      <c r="J50" s="78"/>
      <c r="K50" s="78"/>
      <c r="L50" s="78"/>
      <c r="M50" s="78"/>
      <c r="N50" s="65"/>
      <c r="O50" s="78"/>
      <c r="P50" s="65"/>
      <c r="Q50" s="100"/>
      <c r="R50" s="110" t="s">
        <v>39</v>
      </c>
      <c r="S50" s="112">
        <v>43797</v>
      </c>
      <c r="T50" s="101">
        <v>1059324.92</v>
      </c>
      <c r="U50" s="249"/>
      <c r="V50" s="4"/>
      <c r="W50" s="4"/>
      <c r="X50" s="4"/>
      <c r="Y50" s="4"/>
      <c r="Z50" s="4"/>
      <c r="AA50" s="4"/>
      <c r="AB50" s="4"/>
      <c r="AC50" s="4"/>
    </row>
    <row r="51" spans="1:29" ht="14.25">
      <c r="A51" s="12">
        <v>1</v>
      </c>
      <c r="B51" s="84"/>
      <c r="C51" s="85"/>
      <c r="D51" s="86">
        <v>0</v>
      </c>
      <c r="E51" s="85"/>
      <c r="F51" s="85"/>
      <c r="G51" s="85"/>
      <c r="H51" s="254"/>
      <c r="I51" s="85"/>
      <c r="J51" s="85"/>
      <c r="K51" s="85"/>
      <c r="L51" s="85"/>
      <c r="M51" s="85"/>
      <c r="N51" s="86">
        <v>0</v>
      </c>
      <c r="O51" s="85"/>
      <c r="P51" s="86">
        <v>0</v>
      </c>
      <c r="Q51" s="87">
        <v>0</v>
      </c>
      <c r="R51" s="111" t="s">
        <v>39</v>
      </c>
      <c r="S51" s="113">
        <v>44160</v>
      </c>
      <c r="T51" s="102">
        <v>1008223.2</v>
      </c>
      <c r="U51" s="250"/>
      <c r="V51" s="4"/>
      <c r="W51" s="4"/>
      <c r="X51" s="4"/>
      <c r="Y51" s="4"/>
      <c r="Z51" s="4"/>
      <c r="AA51" s="4"/>
      <c r="AB51" s="4"/>
      <c r="AC51" s="4"/>
    </row>
    <row r="52" spans="1:29" ht="203.25" customHeight="1">
      <c r="A52" s="12">
        <v>0</v>
      </c>
      <c r="B52" s="79" t="s">
        <v>76</v>
      </c>
      <c r="C52" s="80" t="s">
        <v>30</v>
      </c>
      <c r="D52" s="81">
        <v>1374300000</v>
      </c>
      <c r="E52" s="80" t="s">
        <v>67</v>
      </c>
      <c r="F52" s="80" t="s">
        <v>77</v>
      </c>
      <c r="G52" s="80" t="s">
        <v>202</v>
      </c>
      <c r="H52" s="251" t="s">
        <v>78</v>
      </c>
      <c r="I52" s="80" t="s">
        <v>35</v>
      </c>
      <c r="J52" s="80" t="s">
        <v>79</v>
      </c>
      <c r="K52" s="82">
        <v>47452</v>
      </c>
      <c r="L52" s="83" t="s">
        <v>71</v>
      </c>
      <c r="M52" s="80"/>
      <c r="N52" s="81">
        <v>0</v>
      </c>
      <c r="O52" s="82"/>
      <c r="P52" s="81"/>
      <c r="Q52" s="81">
        <v>742122000</v>
      </c>
      <c r="R52" s="88" t="s">
        <v>39</v>
      </c>
      <c r="S52" s="88" t="s">
        <v>72</v>
      </c>
      <c r="T52" s="89">
        <v>357694.52</v>
      </c>
      <c r="U52" s="248" t="s">
        <v>219</v>
      </c>
      <c r="V52" s="4"/>
      <c r="W52" s="4"/>
      <c r="X52" s="4"/>
      <c r="Y52" s="4"/>
      <c r="Z52" s="4"/>
      <c r="AA52" s="4"/>
      <c r="AB52" s="4"/>
      <c r="AC52" s="4"/>
    </row>
    <row r="53" spans="1:29" ht="14.25">
      <c r="A53" s="12">
        <v>1</v>
      </c>
      <c r="B53" s="77"/>
      <c r="C53" s="78"/>
      <c r="D53" s="65">
        <v>0</v>
      </c>
      <c r="E53" s="78"/>
      <c r="F53" s="78"/>
      <c r="G53" s="78"/>
      <c r="H53" s="252"/>
      <c r="I53" s="78"/>
      <c r="J53" s="78"/>
      <c r="K53" s="78"/>
      <c r="L53" s="78"/>
      <c r="M53" s="78"/>
      <c r="N53" s="65">
        <v>0</v>
      </c>
      <c r="O53" s="78"/>
      <c r="P53" s="65">
        <v>0</v>
      </c>
      <c r="Q53" s="65">
        <v>0</v>
      </c>
      <c r="R53" s="78" t="s">
        <v>39</v>
      </c>
      <c r="S53" s="78" t="s">
        <v>73</v>
      </c>
      <c r="T53" s="65">
        <v>1374300</v>
      </c>
      <c r="U53" s="249"/>
      <c r="V53" s="4"/>
      <c r="W53" s="4"/>
      <c r="X53" s="4"/>
      <c r="Y53" s="4"/>
      <c r="Z53" s="4"/>
      <c r="AA53" s="4"/>
      <c r="AB53" s="4"/>
      <c r="AC53" s="4"/>
    </row>
    <row r="54" spans="1:29" ht="14.25">
      <c r="A54" s="12">
        <v>1</v>
      </c>
      <c r="B54" s="77"/>
      <c r="C54" s="78"/>
      <c r="D54" s="65">
        <v>0</v>
      </c>
      <c r="E54" s="78"/>
      <c r="F54" s="78"/>
      <c r="G54" s="78"/>
      <c r="H54" s="252"/>
      <c r="I54" s="78"/>
      <c r="J54" s="78"/>
      <c r="K54" s="78"/>
      <c r="L54" s="78"/>
      <c r="M54" s="78"/>
      <c r="N54" s="65">
        <v>0</v>
      </c>
      <c r="O54" s="78"/>
      <c r="P54" s="65">
        <v>0</v>
      </c>
      <c r="Q54" s="65">
        <v>0</v>
      </c>
      <c r="R54" s="78" t="s">
        <v>39</v>
      </c>
      <c r="S54" s="78" t="s">
        <v>80</v>
      </c>
      <c r="T54" s="65">
        <v>1273392.49</v>
      </c>
      <c r="U54" s="249"/>
      <c r="V54" s="4"/>
      <c r="W54" s="4"/>
      <c r="X54" s="4"/>
      <c r="Y54" s="4"/>
      <c r="Z54" s="4"/>
      <c r="AA54" s="4"/>
      <c r="AB54" s="4"/>
      <c r="AC54" s="4"/>
    </row>
    <row r="55" spans="1:29" ht="14.25">
      <c r="A55" s="12"/>
      <c r="B55" s="77"/>
      <c r="C55" s="78"/>
      <c r="D55" s="65"/>
      <c r="E55" s="78"/>
      <c r="F55" s="78"/>
      <c r="G55" s="78"/>
      <c r="H55" s="252"/>
      <c r="I55" s="78"/>
      <c r="J55" s="78"/>
      <c r="K55" s="78"/>
      <c r="L55" s="78"/>
      <c r="M55" s="78"/>
      <c r="N55" s="65"/>
      <c r="O55" s="78"/>
      <c r="P55" s="65"/>
      <c r="Q55" s="65"/>
      <c r="R55" s="78" t="s">
        <v>39</v>
      </c>
      <c r="S55" s="78" t="s">
        <v>75</v>
      </c>
      <c r="T55" s="65">
        <v>821078.36</v>
      </c>
      <c r="U55" s="249"/>
      <c r="V55" s="4"/>
      <c r="W55" s="4"/>
      <c r="X55" s="4"/>
      <c r="Y55" s="4"/>
      <c r="Z55" s="4"/>
      <c r="AA55" s="4"/>
      <c r="AB55" s="4"/>
      <c r="AC55" s="4"/>
    </row>
    <row r="56" spans="1:29" ht="14.25">
      <c r="A56" s="12"/>
      <c r="B56" s="77"/>
      <c r="C56" s="78"/>
      <c r="D56" s="65"/>
      <c r="E56" s="78"/>
      <c r="F56" s="78"/>
      <c r="G56" s="78"/>
      <c r="H56" s="252"/>
      <c r="I56" s="78"/>
      <c r="J56" s="78"/>
      <c r="K56" s="78"/>
      <c r="L56" s="78"/>
      <c r="M56" s="78"/>
      <c r="N56" s="65"/>
      <c r="O56" s="78"/>
      <c r="P56" s="65"/>
      <c r="Q56" s="65"/>
      <c r="R56" s="78" t="s">
        <v>39</v>
      </c>
      <c r="S56" s="66">
        <v>43797</v>
      </c>
      <c r="T56" s="65">
        <v>779736.4</v>
      </c>
      <c r="U56" s="249"/>
      <c r="V56" s="4"/>
      <c r="W56" s="4"/>
      <c r="X56" s="4"/>
      <c r="Y56" s="4"/>
      <c r="Z56" s="4"/>
      <c r="AA56" s="4"/>
      <c r="AB56" s="4"/>
      <c r="AC56" s="4"/>
    </row>
    <row r="57" spans="1:29" ht="14.25">
      <c r="A57" s="12">
        <v>1</v>
      </c>
      <c r="B57" s="77"/>
      <c r="C57" s="78"/>
      <c r="D57" s="65">
        <v>0</v>
      </c>
      <c r="E57" s="78"/>
      <c r="F57" s="78"/>
      <c r="G57" s="78"/>
      <c r="H57" s="253"/>
      <c r="I57" s="78"/>
      <c r="J57" s="78"/>
      <c r="K57" s="78"/>
      <c r="L57" s="78"/>
      <c r="M57" s="78"/>
      <c r="N57" s="65">
        <v>0</v>
      </c>
      <c r="O57" s="78"/>
      <c r="P57" s="65">
        <v>0</v>
      </c>
      <c r="Q57" s="65">
        <v>0</v>
      </c>
      <c r="R57" s="78" t="s">
        <v>39</v>
      </c>
      <c r="S57" s="66">
        <v>44160</v>
      </c>
      <c r="T57" s="65">
        <v>742122</v>
      </c>
      <c r="U57" s="250"/>
      <c r="V57" s="4"/>
      <c r="W57" s="4"/>
      <c r="X57" s="4"/>
      <c r="Y57" s="4"/>
      <c r="Z57" s="4"/>
      <c r="AA57" s="4"/>
      <c r="AB57" s="4"/>
      <c r="AC57" s="4"/>
    </row>
    <row r="58" spans="1:29" ht="219" customHeight="1">
      <c r="A58" s="12">
        <v>0</v>
      </c>
      <c r="B58" s="74" t="s">
        <v>81</v>
      </c>
      <c r="C58" s="76" t="s">
        <v>30</v>
      </c>
      <c r="D58" s="75">
        <v>3939139000</v>
      </c>
      <c r="E58" s="76" t="s">
        <v>82</v>
      </c>
      <c r="F58" s="76" t="s">
        <v>83</v>
      </c>
      <c r="G58" s="76" t="s">
        <v>203</v>
      </c>
      <c r="H58" s="259" t="s">
        <v>78</v>
      </c>
      <c r="I58" s="76" t="s">
        <v>35</v>
      </c>
      <c r="J58" s="76" t="s">
        <v>84</v>
      </c>
      <c r="K58" s="82">
        <v>47452</v>
      </c>
      <c r="L58" s="90" t="s">
        <v>71</v>
      </c>
      <c r="M58" s="76"/>
      <c r="N58" s="75">
        <v>0</v>
      </c>
      <c r="O58" s="91"/>
      <c r="P58" s="75"/>
      <c r="Q58" s="75">
        <v>3545225100</v>
      </c>
      <c r="R58" s="76" t="s">
        <v>39</v>
      </c>
      <c r="S58" s="76" t="s">
        <v>73</v>
      </c>
      <c r="T58" s="75">
        <v>3347191.88</v>
      </c>
      <c r="U58" s="255" t="s">
        <v>215</v>
      </c>
      <c r="V58" s="4"/>
      <c r="W58" s="4"/>
      <c r="X58" s="4"/>
      <c r="Y58" s="4"/>
      <c r="Z58" s="4"/>
      <c r="AA58" s="4"/>
      <c r="AB58" s="4"/>
      <c r="AC58" s="4"/>
    </row>
    <row r="59" spans="1:29" ht="14.25">
      <c r="A59" s="12">
        <v>1</v>
      </c>
      <c r="B59" s="77"/>
      <c r="C59" s="78"/>
      <c r="D59" s="65">
        <v>0</v>
      </c>
      <c r="E59" s="78"/>
      <c r="F59" s="78"/>
      <c r="G59" s="78"/>
      <c r="H59" s="252"/>
      <c r="I59" s="78"/>
      <c r="J59" s="78"/>
      <c r="K59" s="78"/>
      <c r="L59" s="78"/>
      <c r="M59" s="78"/>
      <c r="N59" s="65">
        <v>0</v>
      </c>
      <c r="O59" s="78"/>
      <c r="P59" s="65">
        <v>0</v>
      </c>
      <c r="Q59" s="65">
        <v>0</v>
      </c>
      <c r="R59" s="78" t="s">
        <v>39</v>
      </c>
      <c r="S59" s="78" t="s">
        <v>85</v>
      </c>
      <c r="T59" s="65">
        <v>3939139</v>
      </c>
      <c r="U59" s="256"/>
      <c r="V59" s="4"/>
      <c r="W59" s="4"/>
      <c r="X59" s="4"/>
      <c r="Y59" s="4"/>
      <c r="Z59" s="4"/>
      <c r="AA59" s="4"/>
      <c r="AB59" s="4"/>
      <c r="AC59" s="4"/>
    </row>
    <row r="60" spans="1:29" ht="14.25">
      <c r="A60" s="12"/>
      <c r="B60" s="77"/>
      <c r="C60" s="78"/>
      <c r="D60" s="65"/>
      <c r="E60" s="78"/>
      <c r="F60" s="78"/>
      <c r="G60" s="78"/>
      <c r="H60" s="252"/>
      <c r="I60" s="78"/>
      <c r="J60" s="78"/>
      <c r="K60" s="78"/>
      <c r="L60" s="78"/>
      <c r="M60" s="78"/>
      <c r="N60" s="65"/>
      <c r="O60" s="78"/>
      <c r="P60" s="65"/>
      <c r="Q60" s="65"/>
      <c r="R60" s="78" t="s">
        <v>39</v>
      </c>
      <c r="S60" s="78" t="s">
        <v>75</v>
      </c>
      <c r="T60" s="65">
        <v>3922411.15</v>
      </c>
      <c r="U60" s="256"/>
      <c r="V60" s="4"/>
      <c r="W60" s="4"/>
      <c r="X60" s="4"/>
      <c r="Y60" s="4"/>
      <c r="Z60" s="4"/>
      <c r="AA60" s="4"/>
      <c r="AB60" s="4"/>
      <c r="AC60" s="4"/>
    </row>
    <row r="61" spans="1:29" ht="14.25">
      <c r="A61" s="12"/>
      <c r="B61" s="77"/>
      <c r="C61" s="78"/>
      <c r="D61" s="65"/>
      <c r="E61" s="78"/>
      <c r="F61" s="78"/>
      <c r="G61" s="78"/>
      <c r="H61" s="252"/>
      <c r="I61" s="78"/>
      <c r="J61" s="78"/>
      <c r="K61" s="78"/>
      <c r="L61" s="78"/>
      <c r="M61" s="78"/>
      <c r="N61" s="65"/>
      <c r="O61" s="78"/>
      <c r="P61" s="65"/>
      <c r="Q61" s="65"/>
      <c r="R61" s="78" t="s">
        <v>39</v>
      </c>
      <c r="S61" s="66">
        <v>43797</v>
      </c>
      <c r="T61" s="65">
        <v>3724914.6</v>
      </c>
      <c r="U61" s="256"/>
      <c r="V61" s="4"/>
      <c r="W61" s="4"/>
      <c r="X61" s="4"/>
      <c r="Y61" s="4"/>
      <c r="Z61" s="4"/>
      <c r="AA61" s="4"/>
      <c r="AB61" s="4"/>
      <c r="AC61" s="4"/>
    </row>
    <row r="62" spans="1:29" ht="14.25">
      <c r="A62" s="12">
        <v>1</v>
      </c>
      <c r="B62" s="77"/>
      <c r="C62" s="78"/>
      <c r="D62" s="65">
        <v>0</v>
      </c>
      <c r="E62" s="78"/>
      <c r="F62" s="78"/>
      <c r="G62" s="78"/>
      <c r="H62" s="253"/>
      <c r="I62" s="78"/>
      <c r="J62" s="78"/>
      <c r="K62" s="78"/>
      <c r="L62" s="78"/>
      <c r="M62" s="78"/>
      <c r="N62" s="65">
        <v>0</v>
      </c>
      <c r="O62" s="78"/>
      <c r="P62" s="65">
        <v>0</v>
      </c>
      <c r="Q62" s="65">
        <v>0</v>
      </c>
      <c r="R62" s="78" t="s">
        <v>39</v>
      </c>
      <c r="S62" s="66">
        <v>44160</v>
      </c>
      <c r="T62" s="65">
        <v>3545225.1</v>
      </c>
      <c r="U62" s="258"/>
      <c r="V62" s="4"/>
      <c r="W62" s="4"/>
      <c r="X62" s="4"/>
      <c r="Y62" s="4"/>
      <c r="Z62" s="4"/>
      <c r="AA62" s="4"/>
      <c r="AB62" s="4"/>
      <c r="AC62" s="4"/>
    </row>
    <row r="63" spans="1:29" ht="215.25" customHeight="1">
      <c r="A63" s="12">
        <v>0</v>
      </c>
      <c r="B63" s="74" t="s">
        <v>86</v>
      </c>
      <c r="C63" s="76" t="s">
        <v>30</v>
      </c>
      <c r="D63" s="75">
        <v>248429000</v>
      </c>
      <c r="E63" s="76" t="s">
        <v>82</v>
      </c>
      <c r="F63" s="76" t="s">
        <v>87</v>
      </c>
      <c r="G63" s="76" t="s">
        <v>204</v>
      </c>
      <c r="H63" s="259" t="s">
        <v>78</v>
      </c>
      <c r="I63" s="76" t="s">
        <v>35</v>
      </c>
      <c r="J63" s="76" t="s">
        <v>88</v>
      </c>
      <c r="K63" s="82">
        <v>47452</v>
      </c>
      <c r="L63" s="90" t="s">
        <v>71</v>
      </c>
      <c r="M63" s="76"/>
      <c r="N63" s="75">
        <v>0</v>
      </c>
      <c r="O63" s="91"/>
      <c r="P63" s="75"/>
      <c r="Q63" s="75">
        <v>223586100</v>
      </c>
      <c r="R63" s="76" t="s">
        <v>39</v>
      </c>
      <c r="S63" s="76" t="s">
        <v>73</v>
      </c>
      <c r="T63" s="75">
        <v>69234.31</v>
      </c>
      <c r="U63" s="265" t="s">
        <v>216</v>
      </c>
      <c r="V63" s="4"/>
      <c r="W63" s="4"/>
      <c r="X63" s="4"/>
      <c r="Y63" s="4"/>
      <c r="Z63" s="4"/>
      <c r="AA63" s="4"/>
      <c r="AB63" s="4"/>
      <c r="AC63" s="4"/>
    </row>
    <row r="64" spans="1:29" ht="14.25">
      <c r="A64" s="12">
        <v>1</v>
      </c>
      <c r="B64" s="77"/>
      <c r="C64" s="78"/>
      <c r="D64" s="65">
        <v>0</v>
      </c>
      <c r="E64" s="78"/>
      <c r="F64" s="78"/>
      <c r="G64" s="78"/>
      <c r="H64" s="252"/>
      <c r="I64" s="78"/>
      <c r="J64" s="78"/>
      <c r="K64" s="78"/>
      <c r="L64" s="78"/>
      <c r="M64" s="78"/>
      <c r="N64" s="65">
        <v>0</v>
      </c>
      <c r="O64" s="78"/>
      <c r="P64" s="65">
        <v>0</v>
      </c>
      <c r="Q64" s="65">
        <v>0</v>
      </c>
      <c r="R64" s="78" t="s">
        <v>39</v>
      </c>
      <c r="S64" s="78" t="s">
        <v>85</v>
      </c>
      <c r="T64" s="65">
        <v>248429</v>
      </c>
      <c r="U64" s="256"/>
      <c r="V64" s="4"/>
      <c r="W64" s="4"/>
      <c r="X64" s="4"/>
      <c r="Y64" s="4"/>
      <c r="Z64" s="4"/>
      <c r="AA64" s="4"/>
      <c r="AB64" s="4"/>
      <c r="AC64" s="4"/>
    </row>
    <row r="65" spans="1:29" ht="14.25">
      <c r="A65" s="12"/>
      <c r="B65" s="77"/>
      <c r="C65" s="78"/>
      <c r="D65" s="65"/>
      <c r="E65" s="78"/>
      <c r="F65" s="78"/>
      <c r="G65" s="78"/>
      <c r="H65" s="252"/>
      <c r="I65" s="78"/>
      <c r="J65" s="78"/>
      <c r="K65" s="78"/>
      <c r="L65" s="78"/>
      <c r="M65" s="78"/>
      <c r="N65" s="65"/>
      <c r="O65" s="78"/>
      <c r="P65" s="65"/>
      <c r="Q65" s="65"/>
      <c r="R65" s="78" t="s">
        <v>39</v>
      </c>
      <c r="S65" s="78" t="s">
        <v>75</v>
      </c>
      <c r="T65" s="65">
        <v>247374.03</v>
      </c>
      <c r="U65" s="256"/>
      <c r="V65" s="4"/>
      <c r="W65" s="4"/>
      <c r="X65" s="4"/>
      <c r="Y65" s="4"/>
      <c r="Z65" s="4"/>
      <c r="AA65" s="4"/>
      <c r="AB65" s="4"/>
      <c r="AC65" s="4"/>
    </row>
    <row r="66" spans="1:29" ht="14.25">
      <c r="A66" s="12"/>
      <c r="B66" s="77"/>
      <c r="C66" s="78"/>
      <c r="D66" s="65"/>
      <c r="E66" s="78"/>
      <c r="F66" s="78"/>
      <c r="G66" s="78"/>
      <c r="H66" s="252"/>
      <c r="I66" s="78"/>
      <c r="J66" s="78"/>
      <c r="K66" s="78"/>
      <c r="L66" s="78"/>
      <c r="M66" s="78"/>
      <c r="N66" s="65"/>
      <c r="O66" s="78"/>
      <c r="P66" s="65"/>
      <c r="Q66" s="65"/>
      <c r="R66" s="78" t="s">
        <v>39</v>
      </c>
      <c r="S66" s="66">
        <v>43797</v>
      </c>
      <c r="T66" s="65">
        <v>234918.55</v>
      </c>
      <c r="U66" s="256"/>
      <c r="V66" s="4"/>
      <c r="W66" s="4"/>
      <c r="X66" s="4"/>
      <c r="Y66" s="4"/>
      <c r="Z66" s="4"/>
      <c r="AA66" s="4"/>
      <c r="AB66" s="4"/>
      <c r="AC66" s="4"/>
    </row>
    <row r="67" spans="1:29" ht="14.25">
      <c r="A67" s="12">
        <v>1</v>
      </c>
      <c r="B67" s="77"/>
      <c r="C67" s="78"/>
      <c r="D67" s="65">
        <v>0</v>
      </c>
      <c r="E67" s="78"/>
      <c r="F67" s="78"/>
      <c r="G67" s="78"/>
      <c r="H67" s="252"/>
      <c r="I67" s="78"/>
      <c r="J67" s="78"/>
      <c r="K67" s="78"/>
      <c r="L67" s="78"/>
      <c r="M67" s="78"/>
      <c r="N67" s="65">
        <v>0</v>
      </c>
      <c r="O67" s="78"/>
      <c r="P67" s="65">
        <v>0</v>
      </c>
      <c r="Q67" s="65">
        <v>0</v>
      </c>
      <c r="R67" s="78" t="s">
        <v>39</v>
      </c>
      <c r="S67" s="66">
        <v>44160</v>
      </c>
      <c r="T67" s="65">
        <v>223586.1</v>
      </c>
      <c r="U67" s="257"/>
      <c r="V67" s="4"/>
      <c r="W67" s="4"/>
      <c r="X67" s="4"/>
      <c r="Y67" s="4"/>
      <c r="Z67" s="4"/>
      <c r="AA67" s="4"/>
      <c r="AB67" s="4"/>
      <c r="AC67" s="4"/>
    </row>
    <row r="68" spans="1:29" ht="222" customHeight="1">
      <c r="A68" s="12">
        <v>0</v>
      </c>
      <c r="B68" s="79" t="s">
        <v>89</v>
      </c>
      <c r="C68" s="80" t="s">
        <v>30</v>
      </c>
      <c r="D68" s="81">
        <v>535956000</v>
      </c>
      <c r="E68" s="80" t="s">
        <v>90</v>
      </c>
      <c r="F68" s="160" t="s">
        <v>91</v>
      </c>
      <c r="G68" s="80" t="s">
        <v>205</v>
      </c>
      <c r="H68" s="251" t="s">
        <v>78</v>
      </c>
      <c r="I68" s="80" t="s">
        <v>35</v>
      </c>
      <c r="J68" s="80" t="s">
        <v>92</v>
      </c>
      <c r="K68" s="82">
        <v>47452</v>
      </c>
      <c r="L68" s="83" t="s">
        <v>71</v>
      </c>
      <c r="M68" s="80"/>
      <c r="N68" s="81">
        <v>0</v>
      </c>
      <c r="O68" s="82"/>
      <c r="P68" s="81"/>
      <c r="Q68" s="114">
        <v>482360400</v>
      </c>
      <c r="R68" s="67" t="s">
        <v>39</v>
      </c>
      <c r="S68" s="67" t="s">
        <v>85</v>
      </c>
      <c r="T68" s="64">
        <v>353877.8</v>
      </c>
      <c r="U68" s="285" t="s">
        <v>220</v>
      </c>
      <c r="V68" s="4"/>
      <c r="W68" s="4"/>
      <c r="X68" s="4"/>
      <c r="Y68" s="4"/>
      <c r="Z68" s="4"/>
      <c r="AA68" s="4"/>
      <c r="AB68" s="4"/>
      <c r="AC68" s="4"/>
    </row>
    <row r="69" spans="1:29" ht="18.75" customHeight="1">
      <c r="A69" s="12"/>
      <c r="B69" s="92"/>
      <c r="C69" s="88"/>
      <c r="D69" s="89"/>
      <c r="E69" s="88"/>
      <c r="F69" s="161"/>
      <c r="G69" s="88"/>
      <c r="H69" s="252"/>
      <c r="I69" s="88"/>
      <c r="J69" s="88"/>
      <c r="K69" s="88"/>
      <c r="L69" s="93"/>
      <c r="M69" s="88"/>
      <c r="N69" s="89"/>
      <c r="O69" s="94"/>
      <c r="P69" s="89"/>
      <c r="Q69" s="99"/>
      <c r="R69" s="110" t="s">
        <v>39</v>
      </c>
      <c r="S69" s="110" t="s">
        <v>75</v>
      </c>
      <c r="T69" s="101">
        <v>533680.02</v>
      </c>
      <c r="U69" s="286"/>
      <c r="V69" s="4"/>
      <c r="W69" s="4"/>
      <c r="X69" s="4"/>
      <c r="Y69" s="4"/>
      <c r="Z69" s="4"/>
      <c r="AA69" s="4"/>
      <c r="AB69" s="4"/>
      <c r="AC69" s="4"/>
    </row>
    <row r="70" spans="1:29" ht="21.75" customHeight="1">
      <c r="A70" s="12"/>
      <c r="B70" s="92"/>
      <c r="C70" s="88"/>
      <c r="D70" s="89"/>
      <c r="E70" s="88"/>
      <c r="F70" s="161"/>
      <c r="G70" s="88"/>
      <c r="H70" s="252"/>
      <c r="I70" s="88"/>
      <c r="J70" s="88"/>
      <c r="K70" s="88"/>
      <c r="L70" s="93"/>
      <c r="M70" s="88"/>
      <c r="N70" s="89"/>
      <c r="O70" s="94"/>
      <c r="P70" s="89"/>
      <c r="Q70" s="99"/>
      <c r="R70" s="110" t="s">
        <v>39</v>
      </c>
      <c r="S70" s="112">
        <v>43797</v>
      </c>
      <c r="T70" s="101">
        <v>506808.8</v>
      </c>
      <c r="U70" s="286"/>
      <c r="V70" s="4"/>
      <c r="W70" s="4"/>
      <c r="X70" s="4"/>
      <c r="Y70" s="4"/>
      <c r="Z70" s="4"/>
      <c r="AA70" s="4"/>
      <c r="AB70" s="4"/>
      <c r="AC70" s="4"/>
    </row>
    <row r="71" spans="1:29" ht="21.75" customHeight="1">
      <c r="A71" s="12">
        <v>1</v>
      </c>
      <c r="B71" s="84"/>
      <c r="C71" s="85"/>
      <c r="D71" s="86">
        <v>0</v>
      </c>
      <c r="E71" s="85"/>
      <c r="F71" s="189"/>
      <c r="G71" s="85"/>
      <c r="H71" s="254"/>
      <c r="I71" s="85"/>
      <c r="J71" s="85"/>
      <c r="K71" s="85"/>
      <c r="L71" s="85"/>
      <c r="M71" s="85"/>
      <c r="N71" s="86">
        <v>0</v>
      </c>
      <c r="O71" s="85"/>
      <c r="P71" s="86">
        <v>0</v>
      </c>
      <c r="Q71" s="87">
        <v>0</v>
      </c>
      <c r="R71" s="111" t="s">
        <v>39</v>
      </c>
      <c r="S71" s="113">
        <v>44160</v>
      </c>
      <c r="T71" s="102">
        <v>482360.4</v>
      </c>
      <c r="U71" s="287"/>
      <c r="V71" s="4"/>
      <c r="W71" s="4"/>
      <c r="X71" s="4"/>
      <c r="Y71" s="4"/>
      <c r="Z71" s="4"/>
      <c r="AA71" s="4"/>
      <c r="AB71" s="4"/>
      <c r="AC71" s="4"/>
    </row>
    <row r="72" spans="1:29" ht="233.25" customHeight="1">
      <c r="A72" s="12">
        <v>0</v>
      </c>
      <c r="B72" s="79" t="s">
        <v>93</v>
      </c>
      <c r="C72" s="80" t="s">
        <v>30</v>
      </c>
      <c r="D72" s="81">
        <v>340439000</v>
      </c>
      <c r="E72" s="80" t="s">
        <v>90</v>
      </c>
      <c r="F72" s="80" t="s">
        <v>94</v>
      </c>
      <c r="G72" s="80" t="s">
        <v>206</v>
      </c>
      <c r="H72" s="251" t="s">
        <v>78</v>
      </c>
      <c r="I72" s="80" t="s">
        <v>35</v>
      </c>
      <c r="J72" s="80" t="s">
        <v>95</v>
      </c>
      <c r="K72" s="82">
        <v>47452</v>
      </c>
      <c r="L72" s="83" t="s">
        <v>71</v>
      </c>
      <c r="M72" s="80"/>
      <c r="N72" s="81">
        <v>0</v>
      </c>
      <c r="O72" s="82"/>
      <c r="P72" s="81"/>
      <c r="Q72" s="81">
        <v>306395100</v>
      </c>
      <c r="R72" s="88" t="s">
        <v>39</v>
      </c>
      <c r="S72" s="88" t="s">
        <v>85</v>
      </c>
      <c r="T72" s="89">
        <v>167887.73</v>
      </c>
      <c r="U72" s="255" t="s">
        <v>221</v>
      </c>
      <c r="V72" s="4"/>
      <c r="W72" s="4"/>
      <c r="X72" s="4"/>
      <c r="Y72" s="4"/>
      <c r="Z72" s="4"/>
      <c r="AA72" s="4"/>
      <c r="AB72" s="4"/>
      <c r="AC72" s="4"/>
    </row>
    <row r="73" spans="1:29" ht="12" customHeight="1">
      <c r="A73" s="12"/>
      <c r="B73" s="92"/>
      <c r="C73" s="88"/>
      <c r="D73" s="89"/>
      <c r="E73" s="88"/>
      <c r="F73" s="88"/>
      <c r="G73" s="88"/>
      <c r="H73" s="252"/>
      <c r="I73" s="88"/>
      <c r="J73" s="88"/>
      <c r="K73" s="88"/>
      <c r="L73" s="93"/>
      <c r="M73" s="88"/>
      <c r="N73" s="89"/>
      <c r="O73" s="94"/>
      <c r="P73" s="89"/>
      <c r="Q73" s="89"/>
      <c r="R73" s="78" t="s">
        <v>39</v>
      </c>
      <c r="S73" s="78" t="s">
        <v>75</v>
      </c>
      <c r="T73" s="65">
        <v>338993.3</v>
      </c>
      <c r="U73" s="256"/>
      <c r="V73" s="4"/>
      <c r="W73" s="4"/>
      <c r="X73" s="4"/>
      <c r="Y73" s="4"/>
      <c r="Z73" s="4"/>
      <c r="AA73" s="4"/>
      <c r="AB73" s="4"/>
      <c r="AC73" s="4"/>
    </row>
    <row r="74" spans="1:29" ht="12" customHeight="1">
      <c r="A74" s="12"/>
      <c r="B74" s="92"/>
      <c r="C74" s="88"/>
      <c r="D74" s="89"/>
      <c r="E74" s="88"/>
      <c r="F74" s="88"/>
      <c r="G74" s="88"/>
      <c r="H74" s="252"/>
      <c r="I74" s="88"/>
      <c r="J74" s="88"/>
      <c r="K74" s="88"/>
      <c r="L74" s="93"/>
      <c r="M74" s="88"/>
      <c r="N74" s="89"/>
      <c r="O74" s="94"/>
      <c r="P74" s="89"/>
      <c r="Q74" s="89"/>
      <c r="R74" s="78" t="s">
        <v>39</v>
      </c>
      <c r="S74" s="66">
        <v>43797</v>
      </c>
      <c r="T74" s="65">
        <v>321924.72</v>
      </c>
      <c r="U74" s="256"/>
      <c r="V74" s="4"/>
      <c r="W74" s="4"/>
      <c r="X74" s="4"/>
      <c r="Y74" s="4"/>
      <c r="Z74" s="4"/>
      <c r="AA74" s="4"/>
      <c r="AB74" s="4"/>
      <c r="AC74" s="4"/>
    </row>
    <row r="75" spans="1:29" ht="14.25">
      <c r="A75" s="12">
        <v>1</v>
      </c>
      <c r="B75" s="77"/>
      <c r="C75" s="78"/>
      <c r="D75" s="65">
        <v>0</v>
      </c>
      <c r="E75" s="78"/>
      <c r="F75" s="78"/>
      <c r="G75" s="78"/>
      <c r="H75" s="254"/>
      <c r="I75" s="78"/>
      <c r="J75" s="78"/>
      <c r="K75" s="78"/>
      <c r="L75" s="78"/>
      <c r="M75" s="78"/>
      <c r="N75" s="65">
        <v>0</v>
      </c>
      <c r="O75" s="78"/>
      <c r="P75" s="65">
        <v>0</v>
      </c>
      <c r="Q75" s="65">
        <v>0</v>
      </c>
      <c r="R75" s="78" t="s">
        <v>39</v>
      </c>
      <c r="S75" s="66">
        <v>44160</v>
      </c>
      <c r="T75" s="65">
        <v>306395.1</v>
      </c>
      <c r="U75" s="257"/>
      <c r="V75" s="4"/>
      <c r="W75" s="4"/>
      <c r="X75" s="4"/>
      <c r="Y75" s="4"/>
      <c r="Z75" s="4"/>
      <c r="AA75" s="4"/>
      <c r="AB75" s="4"/>
      <c r="AC75" s="4"/>
    </row>
    <row r="76" spans="1:29" s="98" customFormat="1" ht="98.25" customHeight="1">
      <c r="A76" s="127"/>
      <c r="B76" s="123">
        <v>10</v>
      </c>
      <c r="C76" s="128" t="s">
        <v>211</v>
      </c>
      <c r="D76" s="124">
        <v>1205969000</v>
      </c>
      <c r="E76" s="141"/>
      <c r="F76" s="136"/>
      <c r="G76" s="136"/>
      <c r="H76" s="142"/>
      <c r="I76" s="141"/>
      <c r="J76" s="137"/>
      <c r="K76" s="137"/>
      <c r="L76" s="136"/>
      <c r="M76" s="136"/>
      <c r="N76" s="138"/>
      <c r="O76" s="137"/>
      <c r="P76" s="138"/>
      <c r="Q76" s="138"/>
      <c r="R76" s="136"/>
      <c r="S76" s="137"/>
      <c r="T76" s="138"/>
      <c r="U76" s="125"/>
      <c r="V76" s="97"/>
      <c r="W76" s="97"/>
      <c r="X76" s="97"/>
      <c r="Y76" s="97"/>
      <c r="Z76" s="97"/>
      <c r="AA76" s="97"/>
      <c r="AB76" s="97"/>
      <c r="AC76" s="97"/>
    </row>
    <row r="77" spans="1:29" s="98" customFormat="1" ht="101.25" customHeight="1">
      <c r="A77" s="127"/>
      <c r="B77" s="118">
        <v>11</v>
      </c>
      <c r="C77" s="80" t="s">
        <v>30</v>
      </c>
      <c r="D77" s="124">
        <v>1205969000</v>
      </c>
      <c r="E77" s="80" t="s">
        <v>212</v>
      </c>
      <c r="F77" s="80" t="s">
        <v>213</v>
      </c>
      <c r="G77" s="119"/>
      <c r="H77" s="121" t="s">
        <v>214</v>
      </c>
      <c r="I77" s="80" t="s">
        <v>35</v>
      </c>
      <c r="J77" s="122">
        <v>44179</v>
      </c>
      <c r="K77" s="122">
        <v>44378</v>
      </c>
      <c r="L77" s="119">
        <v>0.1</v>
      </c>
      <c r="M77" s="119"/>
      <c r="N77" s="120"/>
      <c r="O77" s="119"/>
      <c r="P77" s="120"/>
      <c r="Q77" s="124">
        <v>1205969000</v>
      </c>
      <c r="R77" s="119"/>
      <c r="S77" s="122"/>
      <c r="T77" s="120"/>
      <c r="U77" s="129"/>
      <c r="V77" s="97"/>
      <c r="W77" s="97"/>
      <c r="X77" s="97"/>
      <c r="Y77" s="97"/>
      <c r="Z77" s="97"/>
      <c r="AA77" s="97"/>
      <c r="AB77" s="97"/>
      <c r="AC77" s="97"/>
    </row>
    <row r="78" spans="1:29" s="98" customFormat="1" ht="21" customHeight="1">
      <c r="A78" s="130" t="s">
        <v>96</v>
      </c>
      <c r="B78" s="131"/>
      <c r="C78" s="132"/>
      <c r="D78" s="133">
        <f>SUM(D13:D77)</f>
        <v>11353298000</v>
      </c>
      <c r="E78" s="132"/>
      <c r="F78" s="190"/>
      <c r="G78" s="132"/>
      <c r="H78" s="132"/>
      <c r="I78" s="132"/>
      <c r="J78" s="132"/>
      <c r="K78" s="132"/>
      <c r="L78" s="132"/>
      <c r="M78" s="132"/>
      <c r="N78" s="133">
        <v>0</v>
      </c>
      <c r="O78" s="132"/>
      <c r="P78" s="133">
        <f>SUM(P13:P77)</f>
        <v>0</v>
      </c>
      <c r="Q78" s="133">
        <f>SUM(Q13:Q77)</f>
        <v>8150981691.78</v>
      </c>
      <c r="R78" s="132"/>
      <c r="S78" s="132"/>
      <c r="T78" s="133">
        <f>SUM(T13:T77)</f>
        <v>79595777.72999999</v>
      </c>
      <c r="U78" s="134"/>
      <c r="V78" s="135"/>
      <c r="W78" s="135"/>
      <c r="X78" s="135"/>
      <c r="Y78" s="135"/>
      <c r="Z78" s="135"/>
      <c r="AA78" s="135"/>
      <c r="AB78" s="135"/>
      <c r="AC78" s="135"/>
    </row>
    <row r="79" spans="1:29" ht="12.75" customHeight="1">
      <c r="A79" s="9"/>
      <c r="B79" s="59"/>
      <c r="C79" s="59"/>
      <c r="D79" s="126"/>
      <c r="E79" s="59"/>
      <c r="F79" s="96"/>
      <c r="G79" s="9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4"/>
      <c r="W79" s="4"/>
      <c r="X79" s="4"/>
      <c r="Y79" s="4"/>
      <c r="Z79" s="4"/>
      <c r="AA79" s="4"/>
      <c r="AB79" s="4"/>
      <c r="AC79" s="4"/>
    </row>
    <row r="80" spans="1:29" ht="14.25">
      <c r="A80" s="275"/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10"/>
      <c r="W80" s="10"/>
      <c r="X80" s="10"/>
      <c r="Y80" s="10"/>
      <c r="Z80" s="10"/>
      <c r="AA80" s="10"/>
      <c r="AB80" s="10"/>
      <c r="AC80" s="10"/>
    </row>
    <row r="81" spans="1:29" ht="12.75" customHeight="1">
      <c r="A81" s="4"/>
      <c r="B81" s="4"/>
      <c r="C81" s="4"/>
      <c r="D81" s="4"/>
      <c r="E81" s="4"/>
      <c r="F81" s="97"/>
      <c r="G81" s="9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4.25">
      <c r="A82" s="275"/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10"/>
      <c r="W82" s="10"/>
      <c r="X82" s="10"/>
      <c r="Y82" s="10"/>
      <c r="Z82" s="10"/>
      <c r="AA82" s="10"/>
      <c r="AB82" s="10"/>
      <c r="AC82" s="10"/>
    </row>
  </sheetData>
  <sheetProtection/>
  <mergeCells count="58">
    <mergeCell ref="B35:B45"/>
    <mergeCell ref="A82:U82"/>
    <mergeCell ref="A80:U80"/>
    <mergeCell ref="B24:B34"/>
    <mergeCell ref="C24:C34"/>
    <mergeCell ref="L24:L34"/>
    <mergeCell ref="U24:U34"/>
    <mergeCell ref="U68:U71"/>
    <mergeCell ref="C35:C45"/>
    <mergeCell ref="L35:L45"/>
    <mergeCell ref="P7:P9"/>
    <mergeCell ref="D5:D9"/>
    <mergeCell ref="J5:L5"/>
    <mergeCell ref="C13:C23"/>
    <mergeCell ref="E13:E23"/>
    <mergeCell ref="G13:G23"/>
    <mergeCell ref="H13:H23"/>
    <mergeCell ref="L13:L23"/>
    <mergeCell ref="E5:E9"/>
    <mergeCell ref="H5:H9"/>
    <mergeCell ref="R5:T5"/>
    <mergeCell ref="R6:R9"/>
    <mergeCell ref="S6:S9"/>
    <mergeCell ref="B5:B9"/>
    <mergeCell ref="I5:I9"/>
    <mergeCell ref="Q5:Q9"/>
    <mergeCell ref="M5:P5"/>
    <mergeCell ref="J7:J9"/>
    <mergeCell ref="F5:F9"/>
    <mergeCell ref="G5:G9"/>
    <mergeCell ref="O6:P6"/>
    <mergeCell ref="K7:K9"/>
    <mergeCell ref="L7:L9"/>
    <mergeCell ref="U63:U67"/>
    <mergeCell ref="U35:U45"/>
    <mergeCell ref="N7:N9"/>
    <mergeCell ref="O7:O9"/>
    <mergeCell ref="T6:T9"/>
    <mergeCell ref="U13:U23"/>
    <mergeCell ref="U5:U9"/>
    <mergeCell ref="B1:U1"/>
    <mergeCell ref="B2:U2"/>
    <mergeCell ref="B3:U3"/>
    <mergeCell ref="B4:U4"/>
    <mergeCell ref="C5:C9"/>
    <mergeCell ref="H46:H51"/>
    <mergeCell ref="U46:U51"/>
    <mergeCell ref="M7:M9"/>
    <mergeCell ref="J6:K6"/>
    <mergeCell ref="M6:N6"/>
    <mergeCell ref="U52:U57"/>
    <mergeCell ref="H52:H57"/>
    <mergeCell ref="H72:H75"/>
    <mergeCell ref="U72:U75"/>
    <mergeCell ref="U58:U62"/>
    <mergeCell ref="H58:H62"/>
    <mergeCell ref="H63:H67"/>
    <mergeCell ref="H68:H71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9" r:id="rId1"/>
  <headerFooter>
    <evenHeader>&amp;R&amp;D  &amp;T</evenHeader>
  </headerFooter>
  <rowBreaks count="2" manualBreakCount="2">
    <brk id="51" max="20" man="1"/>
    <brk id="7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tabSelected="1" view="pageBreakPreview" zoomScaleNormal="85" zoomScaleSheetLayoutView="100" zoomScalePageLayoutView="0" workbookViewId="0" topLeftCell="A1">
      <selection activeCell="F20" sqref="F20"/>
    </sheetView>
  </sheetViews>
  <sheetFormatPr defaultColWidth="9.28125" defaultRowHeight="15"/>
  <cols>
    <col min="1" max="2" width="0.2890625" style="46" customWidth="1"/>
    <col min="3" max="3" width="40.7109375" style="46" customWidth="1"/>
    <col min="4" max="17" width="16.7109375" style="46" customWidth="1"/>
    <col min="18" max="18" width="0.2890625" style="46" customWidth="1"/>
    <col min="19" max="40" width="9.28125" style="46" customWidth="1"/>
    <col min="41" max="41" width="10.28125" style="46" customWidth="1"/>
    <col min="42" max="16384" width="9.28125" style="46" customWidth="1"/>
  </cols>
  <sheetData>
    <row r="1" spans="1:41" ht="17.25">
      <c r="A1" s="42" t="s">
        <v>181</v>
      </c>
      <c r="B1" s="43" t="s">
        <v>182</v>
      </c>
      <c r="C1" s="294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44"/>
      <c r="S1" s="44"/>
      <c r="T1" s="44"/>
      <c r="U1" s="44"/>
      <c r="V1" s="44"/>
      <c r="W1" s="44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4.25">
      <c r="A2" s="42" t="s">
        <v>183</v>
      </c>
      <c r="B2" s="43" t="s">
        <v>182</v>
      </c>
      <c r="C2" s="296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45"/>
      <c r="S2" s="45"/>
      <c r="T2" s="45"/>
      <c r="U2" s="45"/>
      <c r="V2" s="47"/>
      <c r="W2" s="47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6.5" customHeight="1">
      <c r="A3" s="48" t="s">
        <v>184</v>
      </c>
      <c r="B3" s="43" t="s">
        <v>182</v>
      </c>
      <c r="C3" s="296" t="s">
        <v>185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44"/>
      <c r="S3" s="44"/>
      <c r="T3" s="44"/>
      <c r="U3" s="44"/>
      <c r="V3" s="44"/>
      <c r="W3" s="44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ht="12.75" customHeight="1">
      <c r="A4" s="48" t="s">
        <v>186</v>
      </c>
      <c r="B4" s="42"/>
      <c r="C4" s="298" t="s">
        <v>5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45"/>
      <c r="S4" s="45"/>
      <c r="T4" s="45"/>
      <c r="U4" s="45"/>
      <c r="V4" s="47"/>
      <c r="W4" s="47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ht="15" customHeight="1">
      <c r="A5" s="49">
        <v>2018</v>
      </c>
      <c r="B5" s="50"/>
      <c r="C5" s="300"/>
      <c r="D5" s="288" t="s">
        <v>187</v>
      </c>
      <c r="E5" s="288" t="s">
        <v>188</v>
      </c>
      <c r="F5" s="288" t="s">
        <v>189</v>
      </c>
      <c r="G5" s="288" t="s">
        <v>190</v>
      </c>
      <c r="H5" s="288" t="s">
        <v>103</v>
      </c>
      <c r="I5" s="288" t="s">
        <v>191</v>
      </c>
      <c r="J5" s="288" t="s">
        <v>17</v>
      </c>
      <c r="K5" s="288" t="s">
        <v>192</v>
      </c>
      <c r="L5" s="288" t="s">
        <v>193</v>
      </c>
      <c r="M5" s="288" t="s">
        <v>194</v>
      </c>
      <c r="N5" s="288" t="s">
        <v>140</v>
      </c>
      <c r="O5" s="288" t="s">
        <v>195</v>
      </c>
      <c r="P5" s="288" t="s">
        <v>196</v>
      </c>
      <c r="Q5" s="292" t="s">
        <v>197</v>
      </c>
      <c r="R5" s="45"/>
      <c r="S5" s="45"/>
      <c r="T5" s="45"/>
      <c r="U5" s="45"/>
      <c r="V5" s="47"/>
      <c r="W5" s="47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1" ht="14.25">
      <c r="A6" s="49" t="s">
        <v>192</v>
      </c>
      <c r="B6" s="50"/>
      <c r="C6" s="301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93"/>
      <c r="R6" s="45"/>
      <c r="S6" s="45"/>
      <c r="T6" s="45"/>
      <c r="U6" s="45"/>
      <c r="V6" s="47"/>
      <c r="W6" s="47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4.25">
      <c r="A7" s="45"/>
      <c r="B7" s="50"/>
      <c r="C7" s="301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93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4.25">
      <c r="A8" s="45"/>
      <c r="B8" s="50"/>
      <c r="C8" s="301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93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0" customHeight="1" hidden="1">
      <c r="A9" s="45"/>
      <c r="B9" s="50"/>
      <c r="C9" s="301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93"/>
      <c r="R9" s="45"/>
      <c r="S9" s="45" t="s">
        <v>28</v>
      </c>
      <c r="T9" s="45" t="s">
        <v>28</v>
      </c>
      <c r="U9" s="45" t="s">
        <v>28</v>
      </c>
      <c r="V9" s="45" t="s">
        <v>28</v>
      </c>
      <c r="W9" s="45" t="s">
        <v>28</v>
      </c>
      <c r="X9" s="45" t="s">
        <v>28</v>
      </c>
      <c r="Y9" s="45" t="s">
        <v>28</v>
      </c>
      <c r="Z9" s="45" t="s">
        <v>28</v>
      </c>
      <c r="AA9" s="45" t="s">
        <v>28</v>
      </c>
      <c r="AB9" s="45" t="s">
        <v>28</v>
      </c>
      <c r="AC9" s="45" t="s">
        <v>28</v>
      </c>
      <c r="AD9" s="45" t="s">
        <v>28</v>
      </c>
      <c r="AE9" s="45" t="s">
        <v>28</v>
      </c>
      <c r="AF9" s="45" t="s">
        <v>28</v>
      </c>
      <c r="AG9" s="45" t="s">
        <v>28</v>
      </c>
      <c r="AH9" s="45" t="s">
        <v>28</v>
      </c>
      <c r="AI9" s="45" t="s">
        <v>28</v>
      </c>
      <c r="AJ9" s="45" t="s">
        <v>28</v>
      </c>
      <c r="AK9" s="45" t="s">
        <v>28</v>
      </c>
      <c r="AL9" s="45" t="s">
        <v>28</v>
      </c>
      <c r="AM9" s="45" t="s">
        <v>28</v>
      </c>
      <c r="AN9" s="45" t="s">
        <v>28</v>
      </c>
      <c r="AO9" s="45"/>
    </row>
    <row r="10" spans="1:18" ht="39">
      <c r="A10" s="51" t="s">
        <v>198</v>
      </c>
      <c r="B10" s="52"/>
      <c r="C10" s="147" t="s">
        <v>198</v>
      </c>
      <c r="D10" s="53">
        <v>594031000</v>
      </c>
      <c r="E10" s="53">
        <v>594031000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45"/>
    </row>
    <row r="11" spans="1:18" ht="39">
      <c r="A11" s="51" t="s">
        <v>199</v>
      </c>
      <c r="B11" s="52"/>
      <c r="C11" s="147" t="s">
        <v>199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60"/>
      <c r="R11" s="45"/>
    </row>
    <row r="12" spans="1:18" ht="39">
      <c r="A12" s="51" t="s">
        <v>200</v>
      </c>
      <c r="B12" s="52"/>
      <c r="C12" s="147" t="s">
        <v>200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60"/>
      <c r="R12" s="45"/>
    </row>
    <row r="13" spans="1:18" ht="52.5">
      <c r="A13" s="51" t="s">
        <v>201</v>
      </c>
      <c r="B13" s="52"/>
      <c r="C13" s="147" t="s">
        <v>201</v>
      </c>
      <c r="D13" s="53">
        <v>8150981691.78</v>
      </c>
      <c r="E13" s="53">
        <v>8150981691.78</v>
      </c>
      <c r="F13" s="53">
        <v>8150981691.78</v>
      </c>
      <c r="G13" s="53">
        <v>8150981691.78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45"/>
    </row>
    <row r="14" spans="1:18" ht="14.25">
      <c r="A14" s="51" t="s">
        <v>96</v>
      </c>
      <c r="B14" s="52"/>
      <c r="C14" s="148" t="s">
        <v>96</v>
      </c>
      <c r="D14" s="54">
        <f>D10+D13</f>
        <v>8745012691.779999</v>
      </c>
      <c r="E14" s="54">
        <f>E10+E13</f>
        <v>8745012691.779999</v>
      </c>
      <c r="F14" s="63">
        <f>SUM(F10:F13)</f>
        <v>8150981691.78</v>
      </c>
      <c r="G14" s="63">
        <v>8150981691.78</v>
      </c>
      <c r="H14" s="63"/>
      <c r="I14" s="63"/>
      <c r="J14" s="63"/>
      <c r="K14" s="63"/>
      <c r="L14" s="63"/>
      <c r="M14" s="63"/>
      <c r="N14" s="63"/>
      <c r="O14" s="63"/>
      <c r="P14" s="54"/>
      <c r="Q14" s="54"/>
      <c r="R14" s="45"/>
    </row>
    <row r="15" spans="1:41" ht="12.75" customHeight="1">
      <c r="A15" s="42"/>
      <c r="B15" s="4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1" ht="15" customHeight="1">
      <c r="A16" s="43" t="s">
        <v>182</v>
      </c>
      <c r="B16" s="290" t="s">
        <v>226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</row>
    <row r="17" spans="1:41" ht="12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ht="14.25">
      <c r="A18" s="43" t="s">
        <v>182</v>
      </c>
      <c r="B18" s="290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</row>
    <row r="20" spans="5:11" ht="18">
      <c r="E20" s="302"/>
      <c r="F20" s="303" t="s">
        <v>228</v>
      </c>
      <c r="G20" s="303"/>
      <c r="H20" s="303"/>
      <c r="I20" s="303"/>
      <c r="J20" s="303"/>
      <c r="K20" s="303"/>
    </row>
    <row r="21" spans="5:11" ht="18">
      <c r="E21" s="302"/>
      <c r="F21" s="303"/>
      <c r="G21" s="303"/>
      <c r="H21" s="303"/>
      <c r="I21" s="303" t="s">
        <v>229</v>
      </c>
      <c r="J21" s="303"/>
      <c r="K21" s="303"/>
    </row>
    <row r="22" spans="6:11" ht="18">
      <c r="F22" s="303"/>
      <c r="G22" s="303"/>
      <c r="H22" s="303"/>
      <c r="I22" s="303"/>
      <c r="J22" s="303"/>
      <c r="K22" s="303"/>
    </row>
  </sheetData>
  <sheetProtection/>
  <mergeCells count="21">
    <mergeCell ref="N5:N9"/>
    <mergeCell ref="D5:D9"/>
    <mergeCell ref="G5:G9"/>
    <mergeCell ref="E5:E9"/>
    <mergeCell ref="M5:M9"/>
    <mergeCell ref="P5:P9"/>
    <mergeCell ref="B18:Q18"/>
    <mergeCell ref="I5:I9"/>
    <mergeCell ref="J5:J9"/>
    <mergeCell ref="K5:K9"/>
    <mergeCell ref="L5:L9"/>
    <mergeCell ref="O5:O9"/>
    <mergeCell ref="B16:Q16"/>
    <mergeCell ref="F5:F9"/>
    <mergeCell ref="H5:H9"/>
    <mergeCell ref="Q5:Q9"/>
    <mergeCell ref="C1:Q1"/>
    <mergeCell ref="C2:Q2"/>
    <mergeCell ref="C3:Q3"/>
    <mergeCell ref="C4:Q4"/>
    <mergeCell ref="C5:C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1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Засова</cp:lastModifiedBy>
  <cp:lastPrinted>2021-04-29T12:39:44Z</cp:lastPrinted>
  <dcterms:created xsi:type="dcterms:W3CDTF">2019-06-11T12:31:30Z</dcterms:created>
  <dcterms:modified xsi:type="dcterms:W3CDTF">2021-04-29T12:42:00Z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